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idorovaem\OneDrive - JSC BIOCAD\КСО\GRI отчет\2024\СЭД\"/>
    </mc:Choice>
  </mc:AlternateContent>
  <xr:revisionPtr revIDLastSave="0" documentId="13_ncr:1_{8E9FD886-4379-4BF7-8773-63808729C0AA}" xr6:coauthVersionLast="47" xr6:coauthVersionMax="47" xr10:uidLastSave="{00000000-0000-0000-0000-000000000000}"/>
  <bookViews>
    <workbookView xWindow="-110" yWindow="-110" windowWidth="19420" windowHeight="10420" tabRatio="770" xr2:uid="{00000000-000D-0000-FFFF-FFFF00000000}"/>
  </bookViews>
  <sheets>
    <sheet name="Содержание" sheetId="1" r:id="rId1"/>
    <sheet name="Реестр" sheetId="2" r:id="rId2"/>
    <sheet name="Экологические" sheetId="3" r:id="rId3"/>
    <sheet name="Управление и экономика" sheetId="4" r:id="rId4"/>
    <sheet name="Социальные" sheetId="5" r:id="rId5"/>
    <sheet name="Отраслевые" sheetId="6" r:id="rId6"/>
    <sheet name="Документы" sheetId="7" r:id="rId7"/>
    <sheet name="Индексы РСПП" sheetId="8" r:id="rId8"/>
    <sheet name="Методрекомендации МЭР" sheetId="9" r:id="rId9"/>
    <sheet name="GRI" sheetId="11" r:id="rId10"/>
    <sheet name="SASB" sheetId="12" r:id="rId11"/>
  </sheets>
  <definedNames>
    <definedName name="_Hlk114042156" localSheetId="2">Экологические!#REF!</definedName>
    <definedName name="_xlnm._FilterDatabase" localSheetId="9" hidden="1">GRI!$B$7:$G$147</definedName>
    <definedName name="_xlnm._FilterDatabase" localSheetId="10" hidden="1">SASB!$B$4:$I$37</definedName>
    <definedName name="_xlnm._FilterDatabase" localSheetId="7" hidden="1">'Индексы РСПП'!$B$4:$M$50</definedName>
    <definedName name="_xlnm._FilterDatabase" localSheetId="8" hidden="1">'Методрекомендации МЭР'!$B$4:$H$52</definedName>
    <definedName name="_xlnm._FilterDatabase" localSheetId="5" hidden="1">Отраслевые!$A$4:$M$43</definedName>
    <definedName name="_xlnm._FilterDatabase" localSheetId="1" hidden="1">Реестр!$B$3:$F$137</definedName>
    <definedName name="_xlnm._FilterDatabase" localSheetId="4" hidden="1">Социальные!$A$4:$N$284</definedName>
    <definedName name="_xlnm._FilterDatabase" localSheetId="3" hidden="1">'Управление и экономика'!$A$4:$M$95</definedName>
    <definedName name="_xlnm._FilterDatabase" localSheetId="2" hidden="1">Экологические!$A$4:$O$205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G7" i="8"/>
  <c r="G8" i="8"/>
  <c r="G9" i="8"/>
  <c r="G10" i="8"/>
  <c r="G11" i="8"/>
  <c r="G12" i="8"/>
  <c r="G13" i="8"/>
  <c r="G14" i="8"/>
  <c r="G15" i="8"/>
  <c r="G16" i="8"/>
  <c r="G17" i="8"/>
  <c r="G18" i="8"/>
</calcChain>
</file>

<file path=xl/sharedStrings.xml><?xml version="1.0" encoding="utf-8"?>
<sst xmlns="http://schemas.openxmlformats.org/spreadsheetml/2006/main" count="3944" uniqueCount="1309">
  <si>
    <t>Логотип BIOCAD</t>
  </si>
  <si>
    <t>Справочник ESG</t>
  </si>
  <si>
    <t>1.</t>
  </si>
  <si>
    <t>Реестр показателей</t>
  </si>
  <si>
    <t>2.</t>
  </si>
  <si>
    <t>Экологические показатели</t>
  </si>
  <si>
    <t>3.</t>
  </si>
  <si>
    <t>Социальные показатели</t>
  </si>
  <si>
    <t>4.</t>
  </si>
  <si>
    <t>Управленческие и экономические показатели</t>
  </si>
  <si>
    <t>5.</t>
  </si>
  <si>
    <t>Отраслевые показатели</t>
  </si>
  <si>
    <t>6.</t>
  </si>
  <si>
    <t>Корпоративные документы</t>
  </si>
  <si>
    <t>sidorovaem@biocad.ru</t>
  </si>
  <si>
    <t>Сайт компании:</t>
  </si>
  <si>
    <t>biocad.ru</t>
  </si>
  <si>
    <t>Поиск контактной информации и отправка сообщений:</t>
  </si>
  <si>
    <t>biocad.ru/contacts</t>
  </si>
  <si>
    <t>Почтовый адрес центрального офиса:</t>
  </si>
  <si>
    <t>198515, Санкт-Петербург, п. Стрельна, ул. Связи, д. 34, лит. А</t>
  </si>
  <si>
    <t>← Возврат к Содержанию</t>
  </si>
  <si>
    <t>№</t>
  </si>
  <si>
    <t>Название показателя</t>
  </si>
  <si>
    <t>Ед.изм.</t>
  </si>
  <si>
    <t>Индексы Стандартов [1]</t>
  </si>
  <si>
    <t>I</t>
  </si>
  <si>
    <t>Потребление энергии</t>
  </si>
  <si>
    <t>GRI 302</t>
  </si>
  <si>
    <t>1</t>
  </si>
  <si>
    <t>ГДж</t>
  </si>
  <si>
    <t>GRI 302-1</t>
  </si>
  <si>
    <t>1.1</t>
  </si>
  <si>
    <t>Потребление топлива</t>
  </si>
  <si>
    <t>1.2</t>
  </si>
  <si>
    <t>Потребление электрической и тепловой энергии и пара</t>
  </si>
  <si>
    <t>II</t>
  </si>
  <si>
    <t>Отходы</t>
  </si>
  <si>
    <t>GRI 306, МЭР-17, МЭР-18</t>
  </si>
  <si>
    <t>Образовано отходов (всего), в том числе по категориям</t>
  </si>
  <si>
    <t>тонн</t>
  </si>
  <si>
    <t>GRI 306-3, МЭР-17</t>
  </si>
  <si>
    <t>2</t>
  </si>
  <si>
    <t>Передано Региональному оператору ТКО, в том числе по категориям</t>
  </si>
  <si>
    <t>GRI 306-4, МЭР-18</t>
  </si>
  <si>
    <t>3</t>
  </si>
  <si>
    <t>Передано на обработку, в том числе по категориям</t>
  </si>
  <si>
    <t>4</t>
  </si>
  <si>
    <t>Отходы, направленные на утилизацию, в том числе по категориям</t>
  </si>
  <si>
    <t>5</t>
  </si>
  <si>
    <t>Реализовано отходов и вторсырья, в том числе по категориям</t>
  </si>
  <si>
    <t>6</t>
  </si>
  <si>
    <t>Отходы, направленные на захоронение, в том числе по категориям</t>
  </si>
  <si>
    <t>GRI 306-5, МЭР-18</t>
  </si>
  <si>
    <t>7</t>
  </si>
  <si>
    <t>Отходы, направленные на обезвреживание, в том числе по категориям</t>
  </si>
  <si>
    <t>III</t>
  </si>
  <si>
    <t>Водопользование и водоотведение</t>
  </si>
  <si>
    <t>Объем забираемой воды</t>
  </si>
  <si>
    <t>тыс. м3</t>
  </si>
  <si>
    <t>МЭР-13</t>
  </si>
  <si>
    <t>Объем водоотведения</t>
  </si>
  <si>
    <t>-</t>
  </si>
  <si>
    <t>Объем сброса загрязненных сточных вод</t>
  </si>
  <si>
    <t>МЭР-15</t>
  </si>
  <si>
    <t>IV</t>
  </si>
  <si>
    <t>Выбросы</t>
  </si>
  <si>
    <t>GRI 305, МЭР-19, МЭР-20</t>
  </si>
  <si>
    <t>Прямые выбросы CO2 (Scope 1)</t>
  </si>
  <si>
    <t>тонн экв CO2</t>
  </si>
  <si>
    <t>GRI 305-1, МЭР-20</t>
  </si>
  <si>
    <t>Косвенные выбросы CO2 (Scope 2)</t>
  </si>
  <si>
    <t>GRI 305-2, МЭР-20</t>
  </si>
  <si>
    <t>Выбросы загрязняющих веществ, в том числе по видам</t>
  </si>
  <si>
    <t>GRI 305-7, МЭР-19</t>
  </si>
  <si>
    <t>V</t>
  </si>
  <si>
    <t>Удельные показатели</t>
  </si>
  <si>
    <t>Удельный расход энергоресурсов</t>
  </si>
  <si>
    <t>ГДж/ кг</t>
  </si>
  <si>
    <t>GRI 302-3</t>
  </si>
  <si>
    <t>VI</t>
  </si>
  <si>
    <t>Расходы на охрану окружающей среды</t>
  </si>
  <si>
    <t>МЭР-21</t>
  </si>
  <si>
    <t>Текущие затраты на охрану окружающей среды, в том числе по видам мероприятий</t>
  </si>
  <si>
    <t>тыс. руб.</t>
  </si>
  <si>
    <t>Персонал</t>
  </si>
  <si>
    <t>Количество работников на конец года, в том числе в разбивке по полу, возрасту, региону, типу договора (срочный/ бессрочный), типу занятости (полная/ частичная), по категориям (высшее руководство/ руководители/ специалисты)</t>
  </si>
  <si>
    <t>чел</t>
  </si>
  <si>
    <t>GRI 2-7, GRI 405-1</t>
  </si>
  <si>
    <t>Доля женщин-руководителей</t>
  </si>
  <si>
    <t>%</t>
  </si>
  <si>
    <t>МЭР-44</t>
  </si>
  <si>
    <t>Среднесписочная численность работников, в том числе инвалидов</t>
  </si>
  <si>
    <t>МЭР-25</t>
  </si>
  <si>
    <t>Доля работников, охваченных Коллективными договорами</t>
  </si>
  <si>
    <t>GRI 2-30, МЭР-32</t>
  </si>
  <si>
    <t>Отпуск по уходу за ребенком</t>
  </si>
  <si>
    <t>GRI 401</t>
  </si>
  <si>
    <t>Общее количество работников, которым был предоставлен отпуск по уходу за ребенком, в том числе в разбивке по полу</t>
  </si>
  <si>
    <t>GRI 401-3</t>
  </si>
  <si>
    <t>Количество работников, вернувшихся на работу по окончании отпуска по уходу за ребенком, в том числе в разбивке по полу</t>
  </si>
  <si>
    <t>Коэффициент возвращения на работу, в том числе в разбивке по полу</t>
  </si>
  <si>
    <t>Принято работников, в том числе в разбивке по полу, возрасту и региону</t>
  </si>
  <si>
    <t>GRI 401-1</t>
  </si>
  <si>
    <t>Уволено работников, в том числе в разбивке по полу, возрасту и региону</t>
  </si>
  <si>
    <t>Коэффициенты движения персонала</t>
  </si>
  <si>
    <t>GRI 401, SASB HC-BP-330a.2, МЭР-33</t>
  </si>
  <si>
    <t>Коэффициент оборота персонала по приему, в том числе в разбивке по полу, возрасту и региону</t>
  </si>
  <si>
    <t>Коэффициент оборота персонала по выбытию, в том числе в разбивке по полу, возрасту и региону</t>
  </si>
  <si>
    <t>SASB HC-BP-330a.2</t>
  </si>
  <si>
    <t>3.1</t>
  </si>
  <si>
    <t>3.2</t>
  </si>
  <si>
    <t>Текучесть кадров, рассчитанная согласно методическим рекомендациям МЭР</t>
  </si>
  <si>
    <t>МЭР-33</t>
  </si>
  <si>
    <t>GRI 404, МЭР-30, МЭР-31</t>
  </si>
  <si>
    <t>Среднее количество часов на одного сотрудника, в том числе в разбивке по полу и должностям</t>
  </si>
  <si>
    <t>часов/ чел</t>
  </si>
  <si>
    <t>GRI 404-1</t>
  </si>
  <si>
    <t>Расходы на обучение</t>
  </si>
  <si>
    <t>МЭР-30</t>
  </si>
  <si>
    <t>2.1</t>
  </si>
  <si>
    <t>Расходы на обучение персонала, всего</t>
  </si>
  <si>
    <t>млн. руб.</t>
  </si>
  <si>
    <t>2.2</t>
  </si>
  <si>
    <t>Расходы на обучение работников (в среднем на одного работника)</t>
  </si>
  <si>
    <t>тыс. руб./чел</t>
  </si>
  <si>
    <t>Развитие карьеры</t>
  </si>
  <si>
    <t>GRI 404-3</t>
  </si>
  <si>
    <t>Доля работников, прошедших периодическую оценку результативности и развития карьеры</t>
  </si>
  <si>
    <t>GRI 2-21</t>
  </si>
  <si>
    <t>Соотношение вознаграждения наиболее высокооплачиваемого сотрудника к медианной заработной плате</t>
  </si>
  <si>
    <t>коэффициент</t>
  </si>
  <si>
    <t>Соотношение темпа прироста вознаграждения наиболее высокооплачиваемого сотрудника к темпу прироста медианной заработной платы</t>
  </si>
  <si>
    <t>VII</t>
  </si>
  <si>
    <t>Охрана труда и здоровья сотрудников</t>
  </si>
  <si>
    <t>GRI 403, МЭР-27, МЭР-29</t>
  </si>
  <si>
    <t>Производственный травматизм</t>
  </si>
  <si>
    <t>GRI 403-9</t>
  </si>
  <si>
    <t>Общее количество регистрируемых травм работников на производстве, включая микротравмы</t>
  </si>
  <si>
    <t>МЭР-29</t>
  </si>
  <si>
    <t>1.2.1</t>
  </si>
  <si>
    <t>1.2.2</t>
  </si>
  <si>
    <t>1.2.3</t>
  </si>
  <si>
    <t>Количество пострадавших работников в результате несчастных случаев, связанных с производством, со смертельным исходом</t>
  </si>
  <si>
    <t>1.2.4</t>
  </si>
  <si>
    <t>1.3</t>
  </si>
  <si>
    <t>Коэффициент частоты травм с временной потерей трудоспособности (LTIFR)</t>
  </si>
  <si>
    <t>1.4</t>
  </si>
  <si>
    <t>Коэффициент производственных травм (с учетом микротравм)</t>
  </si>
  <si>
    <t>1.5</t>
  </si>
  <si>
    <t>Количество отработанных часов</t>
  </si>
  <si>
    <t>человеко-часы</t>
  </si>
  <si>
    <t>Профессиональные заболевания</t>
  </si>
  <si>
    <t>GRI 403-10</t>
  </si>
  <si>
    <t xml:space="preserve">Количество профессиональных заболеваний работников </t>
  </si>
  <si>
    <t>Количество сотрудников, прошедших обучение по охране труда</t>
  </si>
  <si>
    <t>GRI 403-5</t>
  </si>
  <si>
    <t xml:space="preserve">Обучение охране труда в специализированных центрах, имеющих соответствующую лицензию </t>
  </si>
  <si>
    <t>Навыки оказания первой медицинской помощи</t>
  </si>
  <si>
    <t>3.3</t>
  </si>
  <si>
    <t>Правила применения средств индивидуальной защиты</t>
  </si>
  <si>
    <t>3.4</t>
  </si>
  <si>
    <t>Электробезопасность</t>
  </si>
  <si>
    <t>3.5</t>
  </si>
  <si>
    <t>Работа на высоте</t>
  </si>
  <si>
    <t>Расходы на мероприятия по охране труда</t>
  </si>
  <si>
    <t>МЭР-27</t>
  </si>
  <si>
    <t>4.1</t>
  </si>
  <si>
    <t>Расходы на мероприятия по охране труда, всего</t>
  </si>
  <si>
    <t>4.2</t>
  </si>
  <si>
    <t>Расходы на мероприятия по охране труда, в среднем на одного работника</t>
  </si>
  <si>
    <t>VIII</t>
  </si>
  <si>
    <t>Благотворительность и социально значимые проекты</t>
  </si>
  <si>
    <t>GRI 203, МЭР-34</t>
  </si>
  <si>
    <t>Благотворительность и спонсорство</t>
  </si>
  <si>
    <t>GRI 203-1</t>
  </si>
  <si>
    <t>Расходы на участие в поддержке социальных программ, не направленных на работников и членов их семей</t>
  </si>
  <si>
    <t>МЭР-34</t>
  </si>
  <si>
    <t>IX</t>
  </si>
  <si>
    <t>Социальные программы для работников</t>
  </si>
  <si>
    <t>МЭР-28</t>
  </si>
  <si>
    <t>Расходы на социальные программы для персонала</t>
  </si>
  <si>
    <t>X</t>
  </si>
  <si>
    <t>Права человека</t>
  </si>
  <si>
    <t>GRI 406, GRI 407, GRI 408, GRI 409, GRI 411, МЭР-40</t>
  </si>
  <si>
    <t>Недопущение дискриминации: Количество случаев дискриминации в отчетном периоде</t>
  </si>
  <si>
    <t>ед</t>
  </si>
  <si>
    <t>GRI 406-1</t>
  </si>
  <si>
    <t>GRI 407-1</t>
  </si>
  <si>
    <t>Детский труд: Подразделения и поставщики, которым присущи значительные риски использования детского труда</t>
  </si>
  <si>
    <t>GRI 408-1</t>
  </si>
  <si>
    <t>GRI 409-1</t>
  </si>
  <si>
    <t>Права коренных малочисленных народов Российской Федерации: Количество зафиксированных случаев нарушений прав коренных малочисленных народов Российской Федерации</t>
  </si>
  <si>
    <t>GRI 411-1, МЭР-40</t>
  </si>
  <si>
    <t>Совет директоров</t>
  </si>
  <si>
    <t>GRI 2-9, GRI 2-16, МЭР-36, МЭР-37</t>
  </si>
  <si>
    <t>Состав Совета директоров</t>
  </si>
  <si>
    <t>GRI 2-9, МЭР-37</t>
  </si>
  <si>
    <t>Члены Совета Директоров, в том числе в разбивке по полу и возрасту</t>
  </si>
  <si>
    <t>Средний срок пребывания в должности</t>
  </si>
  <si>
    <t>лет</t>
  </si>
  <si>
    <t>GRI 2-9</t>
  </si>
  <si>
    <t>Независимые директора в Совете директоров, в том числе их доля</t>
  </si>
  <si>
    <t>чел; %</t>
  </si>
  <si>
    <t>Исполнительные директора в Совете директоров</t>
  </si>
  <si>
    <t>Неисполнительные директора в Совете директоров</t>
  </si>
  <si>
    <t>Заседания Совета директоров</t>
  </si>
  <si>
    <t>GRI 2-16, МЭР-36</t>
  </si>
  <si>
    <t>Количество заседаний (протоколов) Совета директоров</t>
  </si>
  <si>
    <t>МЭР-36</t>
  </si>
  <si>
    <t>Количество вопросов устойчивого развития, рассмотренных Советом директоров</t>
  </si>
  <si>
    <t>GRI 2-16</t>
  </si>
  <si>
    <t>2.3</t>
  </si>
  <si>
    <t>Коэффициент посещаемости заседаний Совета директоров</t>
  </si>
  <si>
    <t>Комплаенс</t>
  </si>
  <si>
    <t>GRI 2-27</t>
  </si>
  <si>
    <t>Существенные случаи несоблюдения законодательства и/или нормативных требований</t>
  </si>
  <si>
    <t>Количество штрафов за случаи несоблюдения законодательства и/или нормативных требований, уплаченных в течение отчетного периода</t>
  </si>
  <si>
    <t>Денежная сумма штрафов за случаи несоблюдения законодательства и/или нормативных требований, уплаченных в течение отчетного периода</t>
  </si>
  <si>
    <t>GRI 204, МЭР-8, МЭР-9</t>
  </si>
  <si>
    <t>Доля закупок у местных поставщиков</t>
  </si>
  <si>
    <t>GRI 204-1, МЭР-8</t>
  </si>
  <si>
    <t>Доля закупок товаров, работ, услуг у субъектов малого и среднего предпринимательства в общем объеме закупок у российских организаций</t>
  </si>
  <si>
    <t>МЭР-9</t>
  </si>
  <si>
    <t>Этика</t>
  </si>
  <si>
    <t>GRI 205, GRI 206, SASB HC-BP-510a.1, МЭР-42, МЭР-43</t>
  </si>
  <si>
    <t>Препятствие конкуренции</t>
  </si>
  <si>
    <t>GRI 206-1</t>
  </si>
  <si>
    <t>Случаи правовых действий в отношении организации в связи с препятствием конкуренции и нарушением антимонопольного законодательства</t>
  </si>
  <si>
    <t>Противодействие коррупции</t>
  </si>
  <si>
    <t>GRI 205, SASB HC-BP-510a.1, МЭР-42, МЭР-43</t>
  </si>
  <si>
    <t>Оценка коррупционных рисков: Доля подразделений, в отношении которых производилась оценка рисков, связанных с коррупцией</t>
  </si>
  <si>
    <t>GRI 205-1</t>
  </si>
  <si>
    <t>Обучение политикам и методам противодействия коррупции</t>
  </si>
  <si>
    <t>2.2.1</t>
  </si>
  <si>
    <t>GRI 205-2</t>
  </si>
  <si>
    <t>2.2.2</t>
  </si>
  <si>
    <t>2.2.3</t>
  </si>
  <si>
    <t>Доля бизнес-партнеров BIOCAD проинформированных об имеющихся в BIOCAD политиках и методах противодействия коррупции</t>
  </si>
  <si>
    <t>2.2.4</t>
  </si>
  <si>
    <t>Доля работников BIOCAD проинформированных об имеющихся в BIOCAD политиках и методах противодействия коррупции</t>
  </si>
  <si>
    <t>2.2.5</t>
  </si>
  <si>
    <t>2.2.6</t>
  </si>
  <si>
    <t>Среднее количество часов обучения вопросам противодействия коррупции на одного работника</t>
  </si>
  <si>
    <t>МЭР-42</t>
  </si>
  <si>
    <t>2.3.1</t>
  </si>
  <si>
    <t>Общее количество подтвержденных случаев коррупции</t>
  </si>
  <si>
    <t>GRI 205-3</t>
  </si>
  <si>
    <t>2.3.2</t>
  </si>
  <si>
    <t>Количество подтвержденных случаев увольнения работников за коррупцию</t>
  </si>
  <si>
    <t>2.3.3</t>
  </si>
  <si>
    <t>Количество подтвержденных случаев наказания работников за коррупцию</t>
  </si>
  <si>
    <t>2.3.4</t>
  </si>
  <si>
    <t>Количество подтвержденных случаев невозобновления или расторжения контрактов с деловыми партнерами из-за нарушений, связанных с коррупцией</t>
  </si>
  <si>
    <t>2.3.5</t>
  </si>
  <si>
    <t>Количество судебных дел, касающихся коррупции и возбужденных против организации или ее работников в течение отчетного периода</t>
  </si>
  <si>
    <t>GRI 205-3, МЭР-43</t>
  </si>
  <si>
    <t>2.3.6</t>
  </si>
  <si>
    <t>2.3.7</t>
  </si>
  <si>
    <t>Сумма денежных потерь, понесенных за отчетный период в результате судебных разбирательств, связанных с взяточничеством и коррупцией</t>
  </si>
  <si>
    <t>SASB HC-BP-510a.1</t>
  </si>
  <si>
    <t xml:space="preserve">Маркетинг и маркировка продукции </t>
  </si>
  <si>
    <t>GRI 417, SASB HC-BC-270a.1</t>
  </si>
  <si>
    <t xml:space="preserve">Требования к информации о продукции и услугах и их маркировке </t>
  </si>
  <si>
    <t>GRI 417-1</t>
  </si>
  <si>
    <t>Процент значимых категорий продукции и услуг, в отношении которых действуют требования к информации об источниках компонентов</t>
  </si>
  <si>
    <t>Процент значимых категорий продукции и услуг, в отношении которых действуют требования к информации о составе</t>
  </si>
  <si>
    <t>Процент значимых категорий продукции и услуг, в отношении которых действуют требования к информации о безопасном использовании продукции и услуг</t>
  </si>
  <si>
    <t>Процент значимых категорий продукции и услуг, в отношении которых действуют требования к информации об утилизации и воздействии на окружающую среду/общество</t>
  </si>
  <si>
    <t>Случаи несоответствия требованиям, касающимся информации и маркировки о свойствах продукции и услуг</t>
  </si>
  <si>
    <t>GRI 417-2</t>
  </si>
  <si>
    <t>GRI 417-3</t>
  </si>
  <si>
    <t>Ложные маркетинговые заявления: Общая сумма денежных потерь, понесенных за отчетный период в результате судебных разбирательств, связанных с ложными маркетинговыми заявлениями/утверждениями</t>
  </si>
  <si>
    <t>руб.</t>
  </si>
  <si>
    <t>SASB HC-BP-270a.1</t>
  </si>
  <si>
    <t>Количество препаратов</t>
  </si>
  <si>
    <t>SASB HC-BP-000.B</t>
  </si>
  <si>
    <t>Количество препаратов в портфеле продуктов, в том числе по видам</t>
  </si>
  <si>
    <t xml:space="preserve">Здоровье и безопасность потребителя </t>
  </si>
  <si>
    <t>GRI 416, SASB HC-BP-250a</t>
  </si>
  <si>
    <t>GRI 416-1</t>
  </si>
  <si>
    <t>Процент значимых категорий продукции и услуг, для которых проводится оценка воздействия на здоровье и безопасность потребителя</t>
  </si>
  <si>
    <t>Случаи несоответствия требованиям законодательства и/или добровольных кодексов в отношении воздействия продукции и услуг на здоровье и безопасность</t>
  </si>
  <si>
    <t>GRI 416-2</t>
  </si>
  <si>
    <t>Количество смертельных случаев, связанных с продукцией организации</t>
  </si>
  <si>
    <t>SASB HC-BP-250a.2</t>
  </si>
  <si>
    <t>2.4</t>
  </si>
  <si>
    <t xml:space="preserve">Продукция, принятая к возврату, повторному использованию или утилизации </t>
  </si>
  <si>
    <t>кг</t>
  </si>
  <si>
    <t>SASB HC-BP-250a.4</t>
  </si>
  <si>
    <t>2.5</t>
  </si>
  <si>
    <t xml:space="preserve">Нарушения текущих стандартов GMP </t>
  </si>
  <si>
    <t>SASB HC-BP-250a.5</t>
  </si>
  <si>
    <t>2.6</t>
  </si>
  <si>
    <t>Количество правоприменительных действий в ответ на нарушения текущей надлежащей производственной практики</t>
  </si>
  <si>
    <t>Борьба с незаконным оборотом лекарственных средств</t>
  </si>
  <si>
    <t>SASB HC-BC-260a</t>
  </si>
  <si>
    <t xml:space="preserve">Доля продукции, маркируемой кодом DataMatrix </t>
  </si>
  <si>
    <t>Количество случаев, в которых организация предприняла действия по предупреждению и/или оказанию помощи регулирующим или правоохранительным органам в отношении контрафактной продукции</t>
  </si>
  <si>
    <t>SASB HC-BP-260a.3</t>
  </si>
  <si>
    <t xml:space="preserve">Безопасность участников клинических исследований </t>
  </si>
  <si>
    <t>SASB HC-BC 210a</t>
  </si>
  <si>
    <t>Количество проверок, связанных с управлением клиническими испытаниями и фармаконадзором</t>
  </si>
  <si>
    <t>SASB HC-BP-210a.2</t>
  </si>
  <si>
    <t>Общая сумма денежных потерь в результате судебных разбирательств, связанных с клиническими исследованиями в развивающихся странах</t>
  </si>
  <si>
    <t>В столбце "Индексы Стандартов" приведены индексы следующих документов:</t>
  </si>
  <si>
    <t>GRI - Стандарты отчетности в области устойчивого развития Глобальной инициативы по отчетности (GRI Sustainability Reporting Standards 2021)</t>
  </si>
  <si>
    <t>SASB HC-BP - Стандарт для биотехнологической и фармацевтической отраслей (SASB Standards, Health Care Sector, Biotechnology &amp; Pharmaceuticals Sustainability Accounting Standard, Version 2023-12)</t>
  </si>
  <si>
    <t>МЭР - Методические рекомендации по подготовке отчетности об устойчивом развитии Министерства экономического развития Российской Федерации (Приказ от 1 ноября 2023 г. N 764 об утверждении методических рекомендаций по подготовке отчетности об устойчивом развитии)</t>
  </si>
  <si>
    <t>Динамика за прошедший год</t>
  </si>
  <si>
    <t>Динамика за три года [1]</t>
  </si>
  <si>
    <t>Индексы Стандартов</t>
  </si>
  <si>
    <t>Примечания</t>
  </si>
  <si>
    <t>Общий объем потребления энергии</t>
  </si>
  <si>
    <t>1.1.1</t>
  </si>
  <si>
    <t>Потребление природного газа</t>
  </si>
  <si>
    <t>1.1.2</t>
  </si>
  <si>
    <t>Потребление дизельного топлива</t>
  </si>
  <si>
    <t>Потребление электроэнергии</t>
  </si>
  <si>
    <t>Потребление энергии на отопление</t>
  </si>
  <si>
    <t>Потребление пара</t>
  </si>
  <si>
    <t>Потребление энергии в натуральных единицах</t>
  </si>
  <si>
    <t>2.1.1</t>
  </si>
  <si>
    <t>2.1.2</t>
  </si>
  <si>
    <t>литров</t>
  </si>
  <si>
    <t>GRI 306, МЭР</t>
  </si>
  <si>
    <t>Образовано отходов (всего)</t>
  </si>
  <si>
    <t>в разбивке по категориям:</t>
  </si>
  <si>
    <t>Опасные отходы, I,II классы</t>
  </si>
  <si>
    <t>1.1.1.i</t>
  </si>
  <si>
    <t>нп</t>
  </si>
  <si>
    <t>1.1.1.ii</t>
  </si>
  <si>
    <t>Высокоопасные отходы, II класс</t>
  </si>
  <si>
    <t>Умеренно опасные отходы, III класс</t>
  </si>
  <si>
    <t>1.1.3</t>
  </si>
  <si>
    <t>Малоопасные отходы, IV класс</t>
  </si>
  <si>
    <t>1.1.4</t>
  </si>
  <si>
    <t>Практически неопасные отходы, V класс</t>
  </si>
  <si>
    <t>1.1.5</t>
  </si>
  <si>
    <t>Медицинские и биологические отходы</t>
  </si>
  <si>
    <t>GRI 306-3</t>
  </si>
  <si>
    <t>1.1.5.i</t>
  </si>
  <si>
    <t>Медицинские и биологические отходы, класс Б</t>
  </si>
  <si>
    <t>1.1.5.ii</t>
  </si>
  <si>
    <t>Отходы брака лекарств, медотходы класса Г</t>
  </si>
  <si>
    <t>в том числе отдельные категории отходов:</t>
  </si>
  <si>
    <t>ТКО</t>
  </si>
  <si>
    <t>Оргтехника</t>
  </si>
  <si>
    <t>Вторичное сырье</t>
  </si>
  <si>
    <t>Таможенные отходы (мешки и фильтры)</t>
  </si>
  <si>
    <t>1.2.5</t>
  </si>
  <si>
    <t>Передано Региональному оператору ТКО</t>
  </si>
  <si>
    <t>2.1.1.i</t>
  </si>
  <si>
    <t>2.1.1.ii</t>
  </si>
  <si>
    <t>2.1.3</t>
  </si>
  <si>
    <t>2.1.4</t>
  </si>
  <si>
    <t>2.1.5</t>
  </si>
  <si>
    <t>2.1.5.i</t>
  </si>
  <si>
    <t>2.1.5.ii</t>
  </si>
  <si>
    <t>Передано на обработку</t>
  </si>
  <si>
    <t>3.1.1</t>
  </si>
  <si>
    <t>3.1.1.i</t>
  </si>
  <si>
    <t>3.1.1.ii</t>
  </si>
  <si>
    <t>3.1.2</t>
  </si>
  <si>
    <t>3.1.3</t>
  </si>
  <si>
    <t>3.1.4</t>
  </si>
  <si>
    <t>3.1.5</t>
  </si>
  <si>
    <t>3.1.5.i</t>
  </si>
  <si>
    <t>3.1.5.ii</t>
  </si>
  <si>
    <t>3.2.1</t>
  </si>
  <si>
    <t>3.2.2</t>
  </si>
  <si>
    <t>3.2.3</t>
  </si>
  <si>
    <t>3.2.4</t>
  </si>
  <si>
    <t>3.2.5</t>
  </si>
  <si>
    <t>Отходы, направленные на утилизацию</t>
  </si>
  <si>
    <t>4.1.1</t>
  </si>
  <si>
    <t>4.1.1.i</t>
  </si>
  <si>
    <t>4.1.1.ii</t>
  </si>
  <si>
    <t>4.1.2</t>
  </si>
  <si>
    <t>4.1.3</t>
  </si>
  <si>
    <t>4.1.4</t>
  </si>
  <si>
    <t>4.1.5</t>
  </si>
  <si>
    <t>4.1.5.i</t>
  </si>
  <si>
    <t>4.1.5.ii</t>
  </si>
  <si>
    <t>4.2.1</t>
  </si>
  <si>
    <t>4.2.2</t>
  </si>
  <si>
    <t>4.2.3</t>
  </si>
  <si>
    <t>4.2.4</t>
  </si>
  <si>
    <t>4.2.5</t>
  </si>
  <si>
    <t>Реализовано отходов и вторсырья</t>
  </si>
  <si>
    <t>5.1</t>
  </si>
  <si>
    <t>5.1.1</t>
  </si>
  <si>
    <t>5.1.1.i</t>
  </si>
  <si>
    <t>5.1.1.ii</t>
  </si>
  <si>
    <t>5.1.2</t>
  </si>
  <si>
    <t>5.1.3</t>
  </si>
  <si>
    <t>5.1.4</t>
  </si>
  <si>
    <t>5.1.5</t>
  </si>
  <si>
    <t>5.1.5.i</t>
  </si>
  <si>
    <t>5.1.5.ii</t>
  </si>
  <si>
    <t>5.2</t>
  </si>
  <si>
    <t>5.2.1</t>
  </si>
  <si>
    <t>5.2.2</t>
  </si>
  <si>
    <t>5.2.3</t>
  </si>
  <si>
    <t>5.2.4</t>
  </si>
  <si>
    <t>5.2.5</t>
  </si>
  <si>
    <t>Отходы, направленные на захоронение</t>
  </si>
  <si>
    <t>6.1</t>
  </si>
  <si>
    <t>6.1.1</t>
  </si>
  <si>
    <t>6.1.1.ii</t>
  </si>
  <si>
    <t>6.1.1.i</t>
  </si>
  <si>
    <t>6.1.2</t>
  </si>
  <si>
    <t>6.1.3</t>
  </si>
  <si>
    <t>6.1.4</t>
  </si>
  <si>
    <t>6.1.5</t>
  </si>
  <si>
    <t>6.1.5.i</t>
  </si>
  <si>
    <t>6.1.5.ii</t>
  </si>
  <si>
    <t>6.2</t>
  </si>
  <si>
    <t>6.2.1</t>
  </si>
  <si>
    <t>6.2.2</t>
  </si>
  <si>
    <t>6.2.3</t>
  </si>
  <si>
    <t>6.2.4</t>
  </si>
  <si>
    <t>6.2.5</t>
  </si>
  <si>
    <t>Отходы, направленные на обезвреживание</t>
  </si>
  <si>
    <t>7.1</t>
  </si>
  <si>
    <t>7.1.1</t>
  </si>
  <si>
    <t>7.1.1.i</t>
  </si>
  <si>
    <t>7.1.1.ii</t>
  </si>
  <si>
    <t>7.1.2</t>
  </si>
  <si>
    <t>7.1.3</t>
  </si>
  <si>
    <t>7.1.4</t>
  </si>
  <si>
    <t>7.1.5</t>
  </si>
  <si>
    <t>7.1.5.i</t>
  </si>
  <si>
    <t>7.1.5.ii</t>
  </si>
  <si>
    <t>7.2</t>
  </si>
  <si>
    <t>7.2.1</t>
  </si>
  <si>
    <t>7.2.2</t>
  </si>
  <si>
    <t>7.2.3</t>
  </si>
  <si>
    <t>7.2.4</t>
  </si>
  <si>
    <t>7.2.5</t>
  </si>
  <si>
    <t>МЭР</t>
  </si>
  <si>
    <t>Общий объем забираемой воды</t>
  </si>
  <si>
    <t>в разбивке на пресную и прочую воду</t>
  </si>
  <si>
    <t>Пресная вода</t>
  </si>
  <si>
    <t>Прочая</t>
  </si>
  <si>
    <t>Общий объем водоотведения</t>
  </si>
  <si>
    <t>в разбивке по источникам</t>
  </si>
  <si>
    <t>Объем сбросов сточных вод в муниципальные и другие системы водоотведения (сети канализации), переданные для использования другим организациям</t>
  </si>
  <si>
    <t>в том числе без очистки</t>
  </si>
  <si>
    <t>GRI 305, МЭР</t>
  </si>
  <si>
    <t>Выбросы парниковых газов</t>
  </si>
  <si>
    <t>Выбросы загрязняющих веществ</t>
  </si>
  <si>
    <t>Выбросы загрязняющих веществ, всего</t>
  </si>
  <si>
    <t>Диоксид серы (SOх)</t>
  </si>
  <si>
    <t>Оксид углерода (CO)</t>
  </si>
  <si>
    <t>Оксид азота (в пересчете на NO2)</t>
  </si>
  <si>
    <t>Углеводороды (без летучих органических соединений)</t>
  </si>
  <si>
    <t>Летучие органические соединения (ЛОС)</t>
  </si>
  <si>
    <t>3.6</t>
  </si>
  <si>
    <t>Объем существенных выбросов в атмосферу прочих газообразных и жидких веществ</t>
  </si>
  <si>
    <t>3.7</t>
  </si>
  <si>
    <t>Объем существенных выбросов в атмосферу твердых частиц</t>
  </si>
  <si>
    <t>ГДж/ кг произведенного активного вещества</t>
  </si>
  <si>
    <t>Текущие затраты на охрану окружающей среды, в том числе на мероприятия связанные с:</t>
  </si>
  <si>
    <t xml:space="preserve">охраной атмосферного воздуха и предотвращением изменений климата сбором и очисткой сточных вод </t>
  </si>
  <si>
    <t>обращением отходов</t>
  </si>
  <si>
    <t>сохранением биоразнообразия и охраной природных территорий</t>
  </si>
  <si>
    <t>[1] Динамика за три года рассчитана по методологии CAGR (англ. Compound annual growth rate) — совокупный среднегодовой темп роста</t>
  </si>
  <si>
    <t>Прочерк "-" означает, что данные не собирались</t>
  </si>
  <si>
    <t>GRI 2-9, GRI 2-16, МЭР-36, МЭР-37, МЭР-44</t>
  </si>
  <si>
    <t>GRI 2-9, МЭР-37, МЭР-44</t>
  </si>
  <si>
    <t>Члены Совета Директоров</t>
  </si>
  <si>
    <t>в разбивке по полу</t>
  </si>
  <si>
    <t>Мужчины</t>
  </si>
  <si>
    <t>Женщины</t>
  </si>
  <si>
    <t>1.1.1.ii.1</t>
  </si>
  <si>
    <t>Доля женщин в Совете директоров</t>
  </si>
  <si>
    <t>в разбивке по возрасту</t>
  </si>
  <si>
    <t>1.1.2.i</t>
  </si>
  <si>
    <t>до 29 лет</t>
  </si>
  <si>
    <t>МЭР-37</t>
  </si>
  <si>
    <t>1.1.2.ii</t>
  </si>
  <si>
    <t>от 30 до 49 лет</t>
  </si>
  <si>
    <t>1.1.2.iii</t>
  </si>
  <si>
    <t>старше 50 лет</t>
  </si>
  <si>
    <t>Независимые директора в Совете директоров</t>
  </si>
  <si>
    <t>1.3.1</t>
  </si>
  <si>
    <t xml:space="preserve">Общее количество существенных случаев несоблюдения законодательства и/или нормативных требований </t>
  </si>
  <si>
    <t>в т.ч случаи, повлекшие наложение штрафов</t>
  </si>
  <si>
    <t>в т.ч. случаи, повлекшие применение нефинансовых санкций</t>
  </si>
  <si>
    <t>Общее количество штрафов за случаи несоблюдения законодательства и/или нормативных требований, уплаченных в течение отчетного периода:</t>
  </si>
  <si>
    <t>в т.ч. количество штрафов за случаи несоблюдения законодательства и/или нормативных требований текущего периода</t>
  </si>
  <si>
    <t>в т.ч. количество штрафов за случаи несоблюдения законодательства и/или нормативных требований прошлых периодов</t>
  </si>
  <si>
    <t>Общая денежная сумма штрафов за случаи несоблюдения законодательства и/или нормативных требований, уплаченных в течение отчетного периода:</t>
  </si>
  <si>
    <t>в т.ч. денежная сумма штрафов за случаи несоблюдения законодательства и/или нормативных требований текущего периода</t>
  </si>
  <si>
    <t>в т.ч. денежная сумма штрафов за случаи несоблюдения законодательства и/или нормативных требований прошлых периодов</t>
  </si>
  <si>
    <t>Оценка коррупционных рисков</t>
  </si>
  <si>
    <t>Доля подразделений, в отношении которых производилась оценка рисков, связанных с коррупцией</t>
  </si>
  <si>
    <t>Количество членов Совета директоров, проинформированных о имеющихся в BIOCAD политиках и методах противодействия коррупции (из числа лиц, являющихся членами Совета директоров на конец отчетного года)</t>
  </si>
  <si>
    <t>2.2.1.i</t>
  </si>
  <si>
    <t>Доля членов Совета директоров, проинформированных об имеющихся в BIOCAD политиках и методах противодействия коррупции</t>
  </si>
  <si>
    <t xml:space="preserve">Количество членов Совета Директоров , прошедших обучение </t>
  </si>
  <si>
    <t>2.2.2.i</t>
  </si>
  <si>
    <t xml:space="preserve">Доля членов Совета директоров, прошедших обучение </t>
  </si>
  <si>
    <t>Количество работников, прошедших обучение политикам и методам противодействия коррупции</t>
  </si>
  <si>
    <t>2.2.5.i</t>
  </si>
  <si>
    <t>Доля работников, прошедших обучение политикам и методам противодействия коррупции</t>
  </si>
  <si>
    <t>Общее количество случаев несоответствия нормативным требованиям и/или добровольным кодексам, касающимся информации и маркировки о свойствах продукции и услуг</t>
  </si>
  <si>
    <t>в т.ч. случаи несоответствия нормативным требованиям, приведшие к штрафу или взысканию</t>
  </si>
  <si>
    <t>в т.ч. случаи несоответствия нормативным требованиям, приведшие к предупреждению</t>
  </si>
  <si>
    <t>в т.ч. случаи несоответствия добровольным кодексам</t>
  </si>
  <si>
    <t>Общее количество случаев несоответствия нормативным требованиям и/или добровольным кодексам, касающимся маркетинговых коммуникаций, включая рекламу, продвижение и спонсорство</t>
  </si>
  <si>
    <t>Ложные маркетинговые заявления</t>
  </si>
  <si>
    <t>Общая сумма денежных потерь, понесенных за отчетный период в результате судебных разбирательств, связанных с ложными маркетинговыми заявлениями/утверждениями</t>
  </si>
  <si>
    <t>Примечание</t>
  </si>
  <si>
    <t>Количество работников на конец года</t>
  </si>
  <si>
    <t>Доля мужчин</t>
  </si>
  <si>
    <t>Доля женщин</t>
  </si>
  <si>
    <t>До 29 лет</t>
  </si>
  <si>
    <t>GRI 405-1</t>
  </si>
  <si>
    <t>От 30 до 49 лет</t>
  </si>
  <si>
    <t>Старше 50 лет</t>
  </si>
  <si>
    <t>1.2.1.i</t>
  </si>
  <si>
    <t>Доля работников до 29 лет</t>
  </si>
  <si>
    <t>1.2.2.i</t>
  </si>
  <si>
    <t>Доля работников от 30 до 49 лет</t>
  </si>
  <si>
    <t>1.2.3.i</t>
  </si>
  <si>
    <t>Доля работников старше 50 лет</t>
  </si>
  <si>
    <t>в разбивке по региону</t>
  </si>
  <si>
    <t>GRI 2-7</t>
  </si>
  <si>
    <t>1.3.1.i</t>
  </si>
  <si>
    <t>в том числе Центральный офис</t>
  </si>
  <si>
    <t>1.3.2</t>
  </si>
  <si>
    <t>1.3.3</t>
  </si>
  <si>
    <t>Прочие регионы РФ</t>
  </si>
  <si>
    <t>1.4.1</t>
  </si>
  <si>
    <t>бессрочный договор</t>
  </si>
  <si>
    <t>1.4.1.i</t>
  </si>
  <si>
    <t>1.4.1.ii</t>
  </si>
  <si>
    <t>1.4.1.1</t>
  </si>
  <si>
    <t>1.4.1.1.i</t>
  </si>
  <si>
    <t>1.4.1.2</t>
  </si>
  <si>
    <t>1.4.1.3</t>
  </si>
  <si>
    <t>1.4.2</t>
  </si>
  <si>
    <t>срочный договор</t>
  </si>
  <si>
    <t>1.4.2.i</t>
  </si>
  <si>
    <t>1.4.2.ii</t>
  </si>
  <si>
    <t>1.4.2.1</t>
  </si>
  <si>
    <t>1.4.2.1.i</t>
  </si>
  <si>
    <t>1.4.2.2</t>
  </si>
  <si>
    <t>1.4.2.3</t>
  </si>
  <si>
    <t>в разбивке по типу занятости</t>
  </si>
  <si>
    <t>1.5.1</t>
  </si>
  <si>
    <t>полная занятость</t>
  </si>
  <si>
    <t>1.5.1.i</t>
  </si>
  <si>
    <t>1.5.1.1</t>
  </si>
  <si>
    <t>1.5.1.1.i</t>
  </si>
  <si>
    <t>1.5.1.2</t>
  </si>
  <si>
    <t>1.5.1.3</t>
  </si>
  <si>
    <t>1.5.2</t>
  </si>
  <si>
    <t>1.5.2.i</t>
  </si>
  <si>
    <t>1.5.2.ii</t>
  </si>
  <si>
    <t>1.5.2.1</t>
  </si>
  <si>
    <t>1.5.2.1.i</t>
  </si>
  <si>
    <t>1.5.2.2</t>
  </si>
  <si>
    <t>1.5.2.3</t>
  </si>
  <si>
    <t>1.6</t>
  </si>
  <si>
    <t>в разбивке по категориям в %</t>
  </si>
  <si>
    <t>1.6.1</t>
  </si>
  <si>
    <t>Высшее руководство</t>
  </si>
  <si>
    <t>1.6.1.i</t>
  </si>
  <si>
    <t>1.6.1.ii</t>
  </si>
  <si>
    <t>1.6.1.1</t>
  </si>
  <si>
    <t>1.6.1.2</t>
  </si>
  <si>
    <t>1.6.1.3</t>
  </si>
  <si>
    <t>1.6.2</t>
  </si>
  <si>
    <t>Руководители высшего звена</t>
  </si>
  <si>
    <t>1.6.2.i</t>
  </si>
  <si>
    <t>1.6.2.ii</t>
  </si>
  <si>
    <t>1.6.2.1</t>
  </si>
  <si>
    <t>1.6.2.2</t>
  </si>
  <si>
    <t>1.6.2.3</t>
  </si>
  <si>
    <t>1.6.3</t>
  </si>
  <si>
    <t>Руководители среднего звена</t>
  </si>
  <si>
    <t>1.6.3.i</t>
  </si>
  <si>
    <t>1.6.3.ii</t>
  </si>
  <si>
    <t>1.6.3.1</t>
  </si>
  <si>
    <t>1.6.3.2</t>
  </si>
  <si>
    <t>1.6.3.3</t>
  </si>
  <si>
    <t>1.6.4</t>
  </si>
  <si>
    <t>Специалисты</t>
  </si>
  <si>
    <t>1.6.4.i</t>
  </si>
  <si>
    <t>1.6.4.ii</t>
  </si>
  <si>
    <t>1.6.4.1</t>
  </si>
  <si>
    <t>1.6.4.2</t>
  </si>
  <si>
    <t>1.6.4.3</t>
  </si>
  <si>
    <t>1.6.5</t>
  </si>
  <si>
    <t xml:space="preserve">Производственный персонал </t>
  </si>
  <si>
    <t>1.6.5.i</t>
  </si>
  <si>
    <t>1.6.5.ii</t>
  </si>
  <si>
    <t>1.6.5.1</t>
  </si>
  <si>
    <t>1.6.5.2</t>
  </si>
  <si>
    <t>1.6.5.3</t>
  </si>
  <si>
    <t>в численности высшего руководства</t>
  </si>
  <si>
    <t>в численности руководителей высшего звена</t>
  </si>
  <si>
    <t>в численности руководителей среднего руководства</t>
  </si>
  <si>
    <t>Среднесписочная численность работников</t>
  </si>
  <si>
    <t>в том числе инвалидов</t>
  </si>
  <si>
    <t>Общее количество работников, которым был предоставлен отпуск по уходу за ребенком</t>
  </si>
  <si>
    <t>Количество работников, вернувшихся на работу по окончании отпуска по уходу за ребенком</t>
  </si>
  <si>
    <t>Коэффициент возвращения на работу</t>
  </si>
  <si>
    <t>Принято работников</t>
  </si>
  <si>
    <t>Уволено работников</t>
  </si>
  <si>
    <t>2.3.1.i</t>
  </si>
  <si>
    <t>Коэффициент оборота персонала по приему</t>
  </si>
  <si>
    <t>Коэффициент оборота персонала по выбытию</t>
  </si>
  <si>
    <t>Добровольная текучесть</t>
  </si>
  <si>
    <t>Другие</t>
  </si>
  <si>
    <t>Прочая текучесть</t>
  </si>
  <si>
    <t>Коэффициент текучести персонала</t>
  </si>
  <si>
    <t>Среднее количество часов на одного сотрудника</t>
  </si>
  <si>
    <t>часов/чел</t>
  </si>
  <si>
    <t>GRI 404-1, МЭР-31</t>
  </si>
  <si>
    <t>в разбивке по категориям</t>
  </si>
  <si>
    <t>Количество стажеров</t>
  </si>
  <si>
    <t>Численность пострадавших при несчастных случаях на производстве с утратой трудоспособности на 1 рабочий день и более и со смертельным исходом</t>
  </si>
  <si>
    <t>Коэффициент рассчитан на 200 тыс. отработанных часов.</t>
  </si>
  <si>
    <t xml:space="preserve">Коэффициент рассчитан на 1 млн отработанных часов. </t>
  </si>
  <si>
    <t>Благотворительные расходы</t>
  </si>
  <si>
    <t>GRI 203-1, МЭР-34</t>
  </si>
  <si>
    <t>в сфере образования</t>
  </si>
  <si>
    <t>прочие</t>
  </si>
  <si>
    <t>Расходы на спонсорство</t>
  </si>
  <si>
    <t xml:space="preserve">Недопущение дискриминации </t>
  </si>
  <si>
    <t>Количество случаев дискриминации в отчетном периоде</t>
  </si>
  <si>
    <t>Свобода ассоциации и ведения коллективных переговоров</t>
  </si>
  <si>
    <t>Подразделения, в которых права работников на свободу ассоциации или ведение коллективных переговоров подвержены значительному риску, отсутствуют.</t>
  </si>
  <si>
    <t>Детский труд</t>
  </si>
  <si>
    <t>Подразделения и поставщики, которым присущи значительные риски использования детского труда</t>
  </si>
  <si>
    <t>Принудительный или обязательный труд</t>
  </si>
  <si>
    <t>Права коренных малочисленных народов Российской Федерации</t>
  </si>
  <si>
    <t>GRI 411-1, МЭР</t>
  </si>
  <si>
    <t>Количество зафиксированных случаев нарушений прав коренных малочисленных народов Российской Федерации</t>
  </si>
  <si>
    <t>Количество препаратов в портфеле продуктов</t>
  </si>
  <si>
    <t>Оригинальные</t>
  </si>
  <si>
    <t>Биоаналоги</t>
  </si>
  <si>
    <t>Дженерики</t>
  </si>
  <si>
    <t>Один препарат в течение года может находится в разных стадиях и фазах исследования</t>
  </si>
  <si>
    <t>Общее количество случаев несоответствия требованиям законодательства и/или добровольных кодексов в отношении воздействия продукции и услуг на здоровье и безопасность</t>
  </si>
  <si>
    <t>Случаи возврата продукции</t>
  </si>
  <si>
    <t xml:space="preserve">Количество проверок, связанных с управлением клиническими испытаниями и фармаконадзором, которые привели к: </t>
  </si>
  <si>
    <t xml:space="preserve"> добровольному устранению организацией недостатков </t>
  </si>
  <si>
    <t>принятию регуляторных или административных мер в отношении организации</t>
  </si>
  <si>
    <t>SASB HC-BP-210a.3</t>
  </si>
  <si>
    <t>ссылка</t>
  </si>
  <si>
    <t>biocad.ru/social, раздел "Об устойчивом развитии"</t>
  </si>
  <si>
    <t>biocad.ru/social, раздел "Библиотека документов"</t>
  </si>
  <si>
    <t>biocad.ru/uploads/files/pozicia-po-zashite-prav-cheloveka.pdf</t>
  </si>
  <si>
    <t>biocad.ru/uploads/files/eticheskij-kodeks.pdf</t>
  </si>
  <si>
    <t>biocad.ru/sout</t>
  </si>
  <si>
    <t>biocad.ru/user-agreement/kommercheskay_politika</t>
  </si>
  <si>
    <t>biocad.ru/uploads/files/politika-kachestva.pdf</t>
  </si>
  <si>
    <t>biocad.ru/user-agreement/anti-corruption_policy</t>
  </si>
  <si>
    <t>В данном разделе 3 "Передано на обработку" представлены данные только по Санкт-Петербургу. До 2022 года отходы на обработку не передавались.</t>
  </si>
  <si>
    <t>В данном разделе I приведены данные только по АО "БИОКАД"</t>
  </si>
  <si>
    <t>Не известно о каких-либо текущих или потенциальных судебных процессах и/или претензиях и/или исках, которые могут повлечь за собой существенные убытки индивидуально или агрегировано или которые могут оказать существенное влияние на деятельность Компании.</t>
  </si>
  <si>
    <t>Маркировка продукции осуществляется в соответствии с действующим законодательством: 
• на территории РФ — согласно Постановлению Правительства Российской Федерации от 14 декабря 2018 г. N 1556 "Об утверждении Положения о системе мониторинга движения лекарственных препаратов для медицинского применения";
• на других территориях, где осуществляется оборот продукции компании, — в соответствии с нормами и требованиями локального законодательства.</t>
  </si>
  <si>
    <t>Данный показатель рассчитывается как соотношение работников, с которыми прекращены трудовые договоры, за отчетный период к среднесписочной численности работников.</t>
  </si>
  <si>
    <t>Презентация с основными положениями Политики по устойчивому развитию АО "БИОКАД"</t>
  </si>
  <si>
    <t>Презентация с основными положениями Этического кодекса АО "БИОКАД"</t>
  </si>
  <si>
    <t>Результаты проведения специальной оценки условий труда (СОУТ) АО "БИОКАД"</t>
  </si>
  <si>
    <t>Коммерческая политика АО "БИОКАД"</t>
  </si>
  <si>
    <t>Презентация с основными положениями Политики АО "БИОКАД" в области качества</t>
  </si>
  <si>
    <t>Антикоррупционная Политика АО "БИОКАД"</t>
  </si>
  <si>
    <t>Официальный сайт АО "БИОКАД"</t>
  </si>
  <si>
    <t>В эту категорию включены работники, с которыми заключены трудовые договоры, заключенные для выполнения работ, непосредственно связанных с практикой, профессиональным обучением или дополнительным профессиональным образованием в форме стажировки.</t>
  </si>
  <si>
    <t>Северо-Западный федеральный округ</t>
  </si>
  <si>
    <t>Центральный федеральный округ</t>
  </si>
  <si>
    <t>Показатель рассчитан на основе количества работников, трудовые договоры с которыми были прекращены по собственному желанию (в том числе в связи с выходом на пенсию) и по соглашению сторон.</t>
  </si>
  <si>
    <t>Показатель рассчитан на основе количества работников, трудовые договоры с которыми были прекращены по иным причинам, включая увольнение, сокращение штата, истечение срока трудового договора.
Категория не включает трудовые договоры, заключенные для выполнения работ, непосредственно связанных с практикой, профессиональным обучением или дополнительным профессиональным образованием в форме стажировки.</t>
  </si>
  <si>
    <t>Подразделения, в которых имеется существенный риск незаконного использования детского труда, отсутствуют.
BIOCAD не использует и не приемлет нарушение запрета использования детского труда.</t>
  </si>
  <si>
    <t xml:space="preserve">Все ТКО передаются исключительно региональным операторам в соответствии с Федеральным законом "Об отходах производства и потребления" от 24.06.1998 N 89-ФЗ. В Москве региональный оператор начал работать с 2019 года, в Санкт-Петербурге - с 2022 года. </t>
  </si>
  <si>
    <t>Центральный офис - это офис АО "БИОКАД", расположенный по адресу г. Санкт-Петербург, ул. Итальянская, д.17, лит. А. Текущее примечание применимо ко всем упоминаниям Центрального офиса в рамках раскрытия Социальных показателей.</t>
  </si>
  <si>
    <t>В категорию включены стипендии, выплачиваемые на образовательных программах, поддерживаемых Компанией.</t>
  </si>
  <si>
    <t>в разбивке по виду трудового договора о найме</t>
  </si>
  <si>
    <t>I и II класс отходов отражены в классе Г в соответствии с Федеральным законом от 24.06.1998 № 89-ФЗ «Об отходах производства и потребления», Федерального закона от 21.11.2011 № 323-ФЗ «Об основах охраны здоровья граждан в Российской Федерации» и Постановлением Главного государственного санитарного врача РФ от 28.01.2021 N 3 "Об утверждении санитарных правил и норм СанПиН 2.1.3684-21 "Санитарно-эпидемиологические требования к содержанию территорий городских и сельских поселений, к водным объектам, питьевой воде и питьевому водоснабжению, атмосферному воздуху, почвам, жилым помещениям, эксплуатации производственных, общественных помещений, организации и проведению санитарно-противоэпидемических (профилактических) мероприятий".</t>
  </si>
  <si>
    <t>Направления и форматы взаимодействия с обществом, основные проекты</t>
  </si>
  <si>
    <t>Направления и форматы взаимодействия с государством, основные программы/проекты</t>
  </si>
  <si>
    <t>Структура управления деятельностью в сфере КСО и УР</t>
  </si>
  <si>
    <t>Конкретизация подходов в области УР (КСО) в корпоративных политиках</t>
  </si>
  <si>
    <t>Наличие корпоративной политики по УР (КСО): содержание, ссылка на документ</t>
  </si>
  <si>
    <t>Наличие этического кодекса, его основные принципы, механизмы внедрения</t>
  </si>
  <si>
    <t>Новые возможности в сфере устойчивого развития</t>
  </si>
  <si>
    <t>Управление и экономика, I</t>
  </si>
  <si>
    <t>Социальные, VIII</t>
  </si>
  <si>
    <t>Социальные инвестиции</t>
  </si>
  <si>
    <t xml:space="preserve">Учет и оценка экологических рисков проектов, получающих финансирование </t>
  </si>
  <si>
    <t>Экологические, VI</t>
  </si>
  <si>
    <t>Экологические, II</t>
  </si>
  <si>
    <t>Обращение с отходами</t>
  </si>
  <si>
    <t>Экологические, III</t>
  </si>
  <si>
    <t>Сбросы в водные источники</t>
  </si>
  <si>
    <t xml:space="preserve">Водопотребление </t>
  </si>
  <si>
    <t>Экологические, I, V</t>
  </si>
  <si>
    <t>Энергопотребление и энергоэффективность</t>
  </si>
  <si>
    <t>Экологические, IV</t>
  </si>
  <si>
    <t>Выбросы в атмосферу</t>
  </si>
  <si>
    <t>Социальные, X</t>
  </si>
  <si>
    <t>Соблюдение прав человека</t>
  </si>
  <si>
    <t xml:space="preserve">Трудовые отношения </t>
  </si>
  <si>
    <t>Затраты на обучение персонала</t>
  </si>
  <si>
    <t>Обучение персонала</t>
  </si>
  <si>
    <t>Социальные, IV</t>
  </si>
  <si>
    <t>Текучесть кадров</t>
  </si>
  <si>
    <t>Целенаправленность деятельности в области УР/КСО</t>
  </si>
  <si>
    <t xml:space="preserve">Вознаграждение руководства </t>
  </si>
  <si>
    <t>Управление рисками и возможностями</t>
  </si>
  <si>
    <t>Количество бенефициаров социальных программ для персонала</t>
  </si>
  <si>
    <t>Руководство (вовлеченность высшего руководства в управление УР)</t>
  </si>
  <si>
    <t>Социальные, IX</t>
  </si>
  <si>
    <t>Социальные, VI</t>
  </si>
  <si>
    <t>Оплата труда</t>
  </si>
  <si>
    <t>Системы управления производственной безопасностью, охраной труда</t>
  </si>
  <si>
    <t xml:space="preserve">Затраты на производственную безопасность, охрану труда </t>
  </si>
  <si>
    <t xml:space="preserve">Водопотребление и сбросы в водные источники </t>
  </si>
  <si>
    <t>Производственная безопасность, охрана труда (результативность)</t>
  </si>
  <si>
    <t>Социальные, I</t>
  </si>
  <si>
    <t>Характеристики персонала</t>
  </si>
  <si>
    <t>Численность персонала</t>
  </si>
  <si>
    <t>Выбросы в атмосферу загрязняющих веществ</t>
  </si>
  <si>
    <t xml:space="preserve">Инновационная деятельность </t>
  </si>
  <si>
    <t>Социальные, V</t>
  </si>
  <si>
    <t>Управление и экономика, III</t>
  </si>
  <si>
    <t>Отраслевые, II</t>
  </si>
  <si>
    <t>Обеспечение качества продукции и услуг</t>
  </si>
  <si>
    <t>Оплата труда и расходы на социальные программы для персонала</t>
  </si>
  <si>
    <t>Уплаченные налоги</t>
  </si>
  <si>
    <t>Социальные, VII</t>
  </si>
  <si>
    <t>Производственная безопасность, охрана труда</t>
  </si>
  <si>
    <t>Капитальные вложения/ инвестиции</t>
  </si>
  <si>
    <t>Производительность труда</t>
  </si>
  <si>
    <t xml:space="preserve">Производительность труда </t>
  </si>
  <si>
    <t>Раздел ОУР, страница</t>
  </si>
  <si>
    <t>Лист Справочника ESG</t>
  </si>
  <si>
    <t>№ пп</t>
  </si>
  <si>
    <t>7.</t>
  </si>
  <si>
    <t>Объем портфеля ответственного финансирования</t>
  </si>
  <si>
    <t>Кибербезопасность</t>
  </si>
  <si>
    <t>Сведения о Совете директоров/Наблюдательном Совете: структура, независимость, профили деятельности, оценка деятельности Совета директоров/ Наблюдательного совета</t>
  </si>
  <si>
    <t>Вовлеченность высшего руководства компании в управление вопросами КСО и устойчивого развития</t>
  </si>
  <si>
    <t>Включение рисков устойчивого развития в систему управления ключевыми рисками и мероприятия по снижению рисков устойчивого развития</t>
  </si>
  <si>
    <t>Противодействие коррупции: политика, механизмы, мероприятия, результаты</t>
  </si>
  <si>
    <t>Управление вопросами КСО/УР в цепочке поставок: политики, механизмы, показатели</t>
  </si>
  <si>
    <t>Включение КПЭ в сфере КСО и УР в систему стратегических КПЭ компании</t>
  </si>
  <si>
    <t>Указатели раскрытия информации:</t>
  </si>
  <si>
    <t>7.3</t>
  </si>
  <si>
    <t>7.4</t>
  </si>
  <si>
    <t xml:space="preserve">Показатели индекса РСПП "Ответственность и открытость" </t>
  </si>
  <si>
    <t>Показатели</t>
  </si>
  <si>
    <t>МЭР-1</t>
  </si>
  <si>
    <t>МЭР-2</t>
  </si>
  <si>
    <t>МЭР-3</t>
  </si>
  <si>
    <t>МЭР-4</t>
  </si>
  <si>
    <t>МЭР-5</t>
  </si>
  <si>
    <t>МЭР-6</t>
  </si>
  <si>
    <t>МЭР-7</t>
  </si>
  <si>
    <t>МЭР-8</t>
  </si>
  <si>
    <t>МЭР-10</t>
  </si>
  <si>
    <t>МЭР-11</t>
  </si>
  <si>
    <t>МЭР-12</t>
  </si>
  <si>
    <t>Выручка (показатель, аналогичный выручке)</t>
  </si>
  <si>
    <t>Добавленная стоимость</t>
  </si>
  <si>
    <t>Чистая добавленная стоимость</t>
  </si>
  <si>
    <t>Общие расходы на исследования и разработки</t>
  </si>
  <si>
    <t>Доля закупок российских товаров, работ, услуг в общем объеме закупок товаров, работ, услуг</t>
  </si>
  <si>
    <t>Устойчивые, в том числе «зеленые», инвестиции</t>
  </si>
  <si>
    <t>Инвестиции в проекты, связанные с достижением технологического суверенитета и структурной адаптацией экономики Российской Федерации</t>
  </si>
  <si>
    <t>Показатель экономической уязвимости хозяйственной и иной деятельности к климатическим рискам</t>
  </si>
  <si>
    <t>Сумма начисленных обязательных платежей (за исключением штрафов, пеней), всего, в том числе: 
налогов и сборов 
страховых взносов 
иных обязательных платежей</t>
  </si>
  <si>
    <t>Сумма уплаченных обязательных платежей (за исключением штрафов, пени), всего, в том числе:
налогов и сборов 
страховых взносов 
иных обязательных платежей</t>
  </si>
  <si>
    <t>Объем использованной воды из всех источников водоснабжения</t>
  </si>
  <si>
    <t>МЭР-14</t>
  </si>
  <si>
    <t>Объем оборотного и повторно-последовательного водоснабжения</t>
  </si>
  <si>
    <t>Объем сброса загрязненных сточных вод, всего, в том числе без очистки</t>
  </si>
  <si>
    <t>МЭР-16</t>
  </si>
  <si>
    <t>МЭР-18</t>
  </si>
  <si>
    <t>МЭР-19</t>
  </si>
  <si>
    <t>Масса выбросов загрязняющих веществ в атмосферный воздух от стационарных источников</t>
  </si>
  <si>
    <t>МЭР-20</t>
  </si>
  <si>
    <t>МЭР-22</t>
  </si>
  <si>
    <t>Потребление возобновляемой и низкоуглеродной энергии</t>
  </si>
  <si>
    <t>Комментарий</t>
  </si>
  <si>
    <t>Не раскрывается</t>
  </si>
  <si>
    <t xml:space="preserve">Не раскрывается </t>
  </si>
  <si>
    <t>Эффективность водопользования («удельное водопотребление»)</t>
  </si>
  <si>
    <t xml:space="preserve">Образовано отходов I–V классов опасности,
всего, в том числе:
I класса
II класса
III класса
IV класса
V класса
</t>
  </si>
  <si>
    <t xml:space="preserve">Обращение с отходами I–V классов опасности всего, в том числе по категориям:
утилизировано отходов
обезврежено отходов
захоронено отходов
использовано повторно отходов
переработано отходов
сокращение образования отходов
</t>
  </si>
  <si>
    <t>Расходы на реализацию мероприятий, связанных с охраной окружающей среды, всего, в том числе:
охраной атмосферного воздуха и предотвращением изменений климата сбором и очисткой сточных вод 
обращением отходов
сохранением биоразнообразия и охраной природных территорий</t>
  </si>
  <si>
    <t>МЭР-23</t>
  </si>
  <si>
    <t xml:space="preserve">Энергоэффективность: энергопотребление в расчете на единицу чистой добавленной
стоимости
</t>
  </si>
  <si>
    <t>МЭР-24</t>
  </si>
  <si>
    <t>МЭР-26</t>
  </si>
  <si>
    <t>МЭР-31</t>
  </si>
  <si>
    <t>МЭР-32</t>
  </si>
  <si>
    <t>Расходы на оплату труда, всего</t>
  </si>
  <si>
    <t>Среднесписочная численность работников,
всего,
в том числе численность инвалидов</t>
  </si>
  <si>
    <t>Средняя заработная плата, всего, в том числе:
по группам занятий
по полу
по возрастным группам</t>
  </si>
  <si>
    <t>Расходы на организацию и проведение социальных, физкультурно-оздоровительных,
медицинских мероприятий для работников и членов их семей</t>
  </si>
  <si>
    <t>Расходы на мероприятия по охране труда, всего,
в том числе в среднем на одного работника</t>
  </si>
  <si>
    <t>Численность пострадавших при несчастных случаях на производстве с утратой трудоспособности на 1 рабочий день и более и со смертельным исходом, в том числе со смертельным исходом</t>
  </si>
  <si>
    <t>Расходы на обучение работников, всего, в том числе в среднем на одного работника</t>
  </si>
  <si>
    <t>Среднее количество часов обучения в год на одного работника по группам занятий</t>
  </si>
  <si>
    <t>Коэффициент текучести кадров</t>
  </si>
  <si>
    <t>Расходы на участие в поддержке социальных программ, не направленных на работников и членов их семей, всего, в том числе:
благотворительных
в жилищной сфере
в сфере здравоохранения
в сфере образования
по поддержке граждан, нуждающихся в социальной помощи</t>
  </si>
  <si>
    <t>МЭР-35</t>
  </si>
  <si>
    <t>Наличие политики по устойчивому развитию и (или) иных стратегических документов в этой сфере</t>
  </si>
  <si>
    <t>Количество заседаний совета директоров и коэффициент их посещаемости</t>
  </si>
  <si>
    <t>Количество членов совета директоров, всего, в том числе по возрастным группам</t>
  </si>
  <si>
    <t>МЭР-38</t>
  </si>
  <si>
    <t>Количество заседаний аудиторского комитета (комитета по аудиту) и коэффициент их посещаемости</t>
  </si>
  <si>
    <t>МЭР-39</t>
  </si>
  <si>
    <t>Участие в индексах и рейтингах устойчивого развития (ESG)</t>
  </si>
  <si>
    <t>МЭР-40</t>
  </si>
  <si>
    <t>МЭР-41</t>
  </si>
  <si>
    <t>Доля работников, замещающих должности с высоким коррупционным риском</t>
  </si>
  <si>
    <t>Среднее количество часов обучения по вопросам противодействия коррупции на одного работника</t>
  </si>
  <si>
    <t>МЭР-43</t>
  </si>
  <si>
    <t>Количество случаев привлечения организации, ее дочерних и зависимых обществ к административной ответственности за совершение коррупционных правонарушений</t>
  </si>
  <si>
    <t>Доля женщин-руководителей в общей численности руководителей, всего, в том числе в совете директоров (наблюдательном совете)</t>
  </si>
  <si>
    <t>Указатель раскрытия информации по методическим рекомендациям Минэкономразвития Российской Федерации</t>
  </si>
  <si>
    <t xml:space="preserve">Экономические показатели </t>
  </si>
  <si>
    <t>Управленческие показатели</t>
  </si>
  <si>
    <t xml:space="preserve">Социальные показатели </t>
  </si>
  <si>
    <t>GRI 2: Общая информация</t>
  </si>
  <si>
    <t>2-1 Данные об организации</t>
  </si>
  <si>
    <t>2-2 Организации, включенные в отчетность об устойчивом развитии</t>
  </si>
  <si>
    <t>2-3 Отчетный период, частота раскрытия отчетности и контакты</t>
  </si>
  <si>
    <t>2-4 Корректировки (переформулировки) информации</t>
  </si>
  <si>
    <t>2-5 Внешнее подтверждение</t>
  </si>
  <si>
    <t>2-6 Виды деятельности, цепочка создания стоимости и другие деловые отношения</t>
  </si>
  <si>
    <t>2-7 Работники</t>
  </si>
  <si>
    <t>2-8 Сотрудники, которые не являются работникам</t>
  </si>
  <si>
    <t>2-9 Структура корпоративного управления и состав органов управления</t>
  </si>
  <si>
    <t>2-10 Выдвижение и избрание членов высшего органа корпоративного управления</t>
  </si>
  <si>
    <t>2-11 Председатель высшего органа корпоративного управления</t>
  </si>
  <si>
    <t>2-12 Роль высшего органа корпоративного управления в контроле над управлением воздействиями</t>
  </si>
  <si>
    <t>2-13 Делегирование ответственности за управление воздействиями</t>
  </si>
  <si>
    <t>2-14 Роль высшего органа корпоративного управления в отчетности в области устойчивого развития</t>
  </si>
  <si>
    <t>2-15 Конфликты интересов</t>
  </si>
  <si>
    <t>2-16 Информирование о критически важных проблемах</t>
  </si>
  <si>
    <t>2-17 Коллективные знания членов высшего органа корпоративного управления</t>
  </si>
  <si>
    <t>2-18 Оценка деятельности высшего органа корпоративного управления</t>
  </si>
  <si>
    <t>2-19 Политика вознаграждения</t>
  </si>
  <si>
    <t>2-20 Процесс определения вознаграждения</t>
  </si>
  <si>
    <t xml:space="preserve">2-21 Отношение общего годового вознаграждения </t>
  </si>
  <si>
    <t>2-22 Заявление о стратегии устойчивого развития</t>
  </si>
  <si>
    <t>2-23 Программные обязательства</t>
  </si>
  <si>
    <t>2-24 Внедрение программных обязательств</t>
  </si>
  <si>
    <t>2-25 Процессы устранения отрицательных воздействий</t>
  </si>
  <si>
    <t>2-26 Механизмы обращения за консультациями и сообщений о возникающих проблемах</t>
  </si>
  <si>
    <t>2-27 Комплаенс</t>
  </si>
  <si>
    <t>2-28 Членство в ассоциациях</t>
  </si>
  <si>
    <t>2-29 Подход к взаимодействию с заинтересованными сторонами</t>
  </si>
  <si>
    <t>2-30 Коллективные договоры</t>
  </si>
  <si>
    <t>Существенные темы</t>
  </si>
  <si>
    <t>3-1 Подход к определению существенных тем</t>
  </si>
  <si>
    <t>3-2 Список существенных тем</t>
  </si>
  <si>
    <t>GRI 3: Существенные темы (2021)</t>
  </si>
  <si>
    <t>1. Обеспечение безопасности клинических исследований</t>
  </si>
  <si>
    <t>3-3 Подход к управлению существенными темами</t>
  </si>
  <si>
    <r>
      <t>2. Обеспечение качества и безопасности лекарственных средств</t>
    </r>
    <r>
      <rPr>
        <sz val="8"/>
        <color rgb="FF000000"/>
        <rFont val="Arial"/>
        <family val="2"/>
        <charset val="204"/>
      </rPr>
      <t> </t>
    </r>
  </si>
  <si>
    <t>416-1 Категории продукции и услуг, для которых оценивается воздействие на здоровье и безопасность</t>
  </si>
  <si>
    <t>416-2 Случаи несоответствия требованиям, касающимся воздействия продукции и услуг на здоровье и безопасность</t>
  </si>
  <si>
    <t>GRI 416: Здоровье и безопасность потребителя (2016)</t>
  </si>
  <si>
    <t>GRI 201: Экономическая результативность (2016)</t>
  </si>
  <si>
    <t>201-1 Созданная и распределенная прямая экономическая стоимость</t>
  </si>
  <si>
    <t>201-4 Финансовая помощь, полученная от государства</t>
  </si>
  <si>
    <t>GRI 206: Препятствие конкуренции (2016)</t>
  </si>
  <si>
    <t>206-1 Случаи правовых действий в отношении организации в связи с препятствием конкуренции и нарушением антимонопольного законодательства</t>
  </si>
  <si>
    <t>GRI 417: Маркетинг и маркировка продукции (2016)</t>
  </si>
  <si>
    <t>417-1 Требования к информации о продукции и услугах и их маркировке</t>
  </si>
  <si>
    <t>417-2 Случаи несоответствия требованиям, касающимся информации и маркировки о свойствах продукции и услуг</t>
  </si>
  <si>
    <t>417-3 Случаи несоответствия требованиям, касающимся маркетинговых коммуникаций</t>
  </si>
  <si>
    <t>GRI 205: Противодействие коррупции (2016)</t>
  </si>
  <si>
    <t>GRI 205-1 Оценка рисков, связанных с коррупцией</t>
  </si>
  <si>
    <t>GRI 205-2 Информирование и обучение антикоррупционным политикам и процедурам </t>
  </si>
  <si>
    <t>GRI 205-3 Подтвержденные случаи коррупции и принятые меры </t>
  </si>
  <si>
    <t>GRI 403: Здоровье и безопасность на рабочем месте (2018)</t>
  </si>
  <si>
    <t>403-1 Система управления безопасностью труда и здоровья</t>
  </si>
  <si>
    <t>403-2 Определение и оценка производственных рисков, расследование несчастных случаев, связанных с реализацией этих рисков</t>
  </si>
  <si>
    <t>403-3 Службы гигиены труда</t>
  </si>
  <si>
    <t>403-4 Возможности для работников участвовать в улучшении системы охраны труда, консультации и коммуникации с работниками по вопросам охраны труда</t>
  </si>
  <si>
    <t>403-5 Обучение по вопросам охраны труда</t>
  </si>
  <si>
    <t>403-6 Профилактика и охрана здоровья работников</t>
  </si>
  <si>
    <t>403-8 Работники, охваченные системой менеджмента охраны здоровья и безопасности труда</t>
  </si>
  <si>
    <t>403-9 Производственный травматизм</t>
  </si>
  <si>
    <t>403-10 Профессиональные заболевания</t>
  </si>
  <si>
    <t>GRI 405: Разнообразие и равные возможности (2016)</t>
  </si>
  <si>
    <t>405-1 Социокультурное разнообразие высших органов управления и сотрудников </t>
  </si>
  <si>
    <t>405-2 Соотношение базового оклада и вознаграждения мужчин и женщин</t>
  </si>
  <si>
    <t>GRI 406: Недопущение дискриминации (2016)</t>
  </si>
  <si>
    <t>406-1 Количество установленных случаев дискриминации и предпринятые действия</t>
  </si>
  <si>
    <t>GRI 401: Занятость (2016)</t>
  </si>
  <si>
    <t>401-1 Общее количество нанятых сотрудников и текучесть кадров </t>
  </si>
  <si>
    <t>401-2 Льготы, которые предоставляются сотрудникам, работающим на условиях полной занятости, недоступные сотрудникам, работающим на условиях временной и неполной занятости</t>
  </si>
  <si>
    <t>401-3 Отпуск по уходу за ребенком </t>
  </si>
  <si>
    <t>GRI 402: Взаимоотношения сотрудников и руководства (2016)</t>
  </si>
  <si>
    <t>402-1 Минимальный период уведомления в отношении изменений в деятельности организации </t>
  </si>
  <si>
    <t>GRI 404: Обучение и образование (2016)</t>
  </si>
  <si>
    <t>404-1 Среднее количество часов обучения на человека в год в разбивке по категориям и полу</t>
  </si>
  <si>
    <t>404-2 Программы повышения квалификации и программы сопровождения переходов</t>
  </si>
  <si>
    <t>404-3 Доля сотрудников, получивших обратную связь и оценку по результатам работы и касательно развития карьеры</t>
  </si>
  <si>
    <t>GRI 203: Непрямые экономические воздействия (2018)</t>
  </si>
  <si>
    <t>203-1 Инвестиции в инфраструктуру и поддерживаемые услуги</t>
  </si>
  <si>
    <t>GRI 413: Местные сообщества (2016)</t>
  </si>
  <si>
    <t>203-2 Существенные непрямые экономические воздействия</t>
  </si>
  <si>
    <t>413-1 Подразделения с реализованными программами взаимодействия с местными сообществами, программами оценки воздействия деятельности на местные сообщества и программами развития местных сообществ</t>
  </si>
  <si>
    <t>413-2 Подразделения с существенным фактическим или потенциальным отрицательным воздействием на местные сообщества </t>
  </si>
  <si>
    <t>Дополнительно раскрываемые показатели GRI</t>
  </si>
  <si>
    <t>Прочие темы</t>
  </si>
  <si>
    <t>GRI 306: Отходы (2020)</t>
  </si>
  <si>
    <t xml:space="preserve">306-1 Образование отходов и связанные с этим существенные воздействия </t>
  </si>
  <si>
    <t>306-2 Управление существенными воздействиями, связанными с образованием отходов</t>
  </si>
  <si>
    <t>306-3 Образованные отходы</t>
  </si>
  <si>
    <t>306-4 Вторичное использование отходов</t>
  </si>
  <si>
    <t>306-5 Отходы, направленные на сжигание и захоронение</t>
  </si>
  <si>
    <t>GRI 302: Энергия (2016)</t>
  </si>
  <si>
    <t>302-1 Энергопотребление</t>
  </si>
  <si>
    <t>302-3 Интенсивность энергопотребления</t>
  </si>
  <si>
    <t>GRI 305: Выбросы (2016)</t>
  </si>
  <si>
    <t>305-1 Прямые выбросы парниковых газов (Область охвата 1)</t>
  </si>
  <si>
    <t>305-2 Косвенные энергетические выбросы парниковых газов (Область охвата 2)</t>
  </si>
  <si>
    <t>305-6 Выбросы озоноразрушающих веществ (ОРВ)</t>
  </si>
  <si>
    <t>GRI 204: Практики закупок (2016)</t>
  </si>
  <si>
    <t>204-1 Доля расходов на местных поставщиков</t>
  </si>
  <si>
    <t>Прочие показатели</t>
  </si>
  <si>
    <t>GRI 304: Биоразнообразие (2016)</t>
  </si>
  <si>
    <t>304-1 Производственные площадки, расположенные на охраняемых природных территориях и территориях с высокой ценностью биоразнообразия</t>
  </si>
  <si>
    <t>408-1 Подразделения и поставщики, которым присущи значительные риски использования детского труда</t>
  </si>
  <si>
    <t>409-1 Подразделения и поставщики, которым присущи значительные риски использования принудительного или обязательного труда</t>
  </si>
  <si>
    <t xml:space="preserve">415-1 Общее денежное выражение пожертвований на политические цели </t>
  </si>
  <si>
    <t>Общая информация</t>
  </si>
  <si>
    <t>Безопасность участников клинических исследований</t>
  </si>
  <si>
    <t>HC-BP-210a.1</t>
  </si>
  <si>
    <t>Управление процессом обеспечения качества клинических исследований и безопасности пациентов </t>
  </si>
  <si>
    <t>HC-BP-210a.2</t>
  </si>
  <si>
    <t>Количество проверок, связанных с управлением клиническими исследованиями и фармаконадзором, которые привели к: (1) добровольному устранению организацией недостатков или (2) принятию регуляторных или административных мер в отношении организации. </t>
  </si>
  <si>
    <t>HC-BP-210a.3</t>
  </si>
  <si>
    <t>Общая сумма денежных потерь в результате судебных разбирательств, связанных с клиническими исследованиями в развивающихся странах </t>
  </si>
  <si>
    <t>Доступ к медицинским препаратам</t>
  </si>
  <si>
    <t>HC-BP-240a.1</t>
  </si>
  <si>
    <t>Описание действий и инициатив по улучшению доступа к лекарственной терапии приоритетных заболеваний в приоритетных странах (согласно Access to Medicine Index)</t>
  </si>
  <si>
    <t>HC-BP-240a.2</t>
  </si>
  <si>
    <t>Количество и список препаратов организации, включенных в программу ВОЗ по Предварительной квалификации лекарственных средств (PQP)</t>
  </si>
  <si>
    <t>Доступность и ценовая политика</t>
  </si>
  <si>
    <t>HC-BP-240b.2</t>
  </si>
  <si>
    <t>HC-BP-240b.3</t>
  </si>
  <si>
    <t xml:space="preserve">Процентное изменение: (1) средней прейскурантной цены; (2) средней фактической цены по портфелю препаратов по сравнению с предыдущим отчетным периодом </t>
  </si>
  <si>
    <t>Процентное изменение (1) прейскурантной цены и (2) фактической цены для продукта с наибольшим удорожанием по сравнению с предыдущим отчетным периодом</t>
  </si>
  <si>
    <t>Обеспечение качества и безопасности лекарственных средств</t>
  </si>
  <si>
    <t>HC-BP-250a.1</t>
  </si>
  <si>
    <t>Продукция, включенная в публичные базы данных по безопасности медицинской продукции или оповещения о неблагоприятных событиях</t>
  </si>
  <si>
    <t>HC-BP-250a.2</t>
  </si>
  <si>
    <t>HC-BP-250a.3</t>
  </si>
  <si>
    <t>Количество отзывов продукции с рынка</t>
  </si>
  <si>
    <t>HC-BP-250a.4</t>
  </si>
  <si>
    <t>Общее количество продукции (тонн), принятое к возврату, повторному использованию или утилизации</t>
  </si>
  <si>
    <t>HC-BP-250a.5</t>
  </si>
  <si>
    <t>Нарушения текущих стандартов GMP</t>
  </si>
  <si>
    <t>Контрафакт лекарственных средств </t>
  </si>
  <si>
    <t>HC-BP-260a.1</t>
  </si>
  <si>
    <t>Методы и технологии, применяемые для прослеживаемости продукции по всей цепочке поставок для предотвращения подделок </t>
  </si>
  <si>
    <t>HC-BP-260a.2</t>
  </si>
  <si>
    <t>Процедура оповещения клиентов и партнеров о рисках контрафакта </t>
  </si>
  <si>
    <t>HC-BP-260a.3</t>
  </si>
  <si>
    <t>Действия, по результатам которых состоялись рейды, выемки, аресты и/или возбуждение уголовных дел, связанных с контрафактной продукцией </t>
  </si>
  <si>
    <t>Этичный маркетинг</t>
  </si>
  <si>
    <t>HC-BP-270a.1</t>
  </si>
  <si>
    <t>Денежные потери, связанные с ложными маркетинговыми утверждениями</t>
  </si>
  <si>
    <t>HC-BP-270a.2</t>
  </si>
  <si>
    <t>Аспекты этического кодекса организации, регулирующего этичность маркетинга и использование продукции не по прямому назначению</t>
  </si>
  <si>
    <t>Подбор персонала, развитие и удержание работников</t>
  </si>
  <si>
    <t>HC-BP-330a.1</t>
  </si>
  <si>
    <t>Описание усилий компании, связанных с наймом, развитием и удержанием научного персонала</t>
  </si>
  <si>
    <t>HC-BP-330a.2  </t>
  </si>
  <si>
    <t>(1) Добровольный и (2) вынужденный коэффициент текучести кадров для следующих категорий: (a) руководители/ старшие менеджеры, (b) менеджеры среднего звена, (c) специалисты и (d) все остальные </t>
  </si>
  <si>
    <t>Управление цепями поставок</t>
  </si>
  <si>
    <t>HC-BP-430a.1</t>
  </si>
  <si>
    <t>Процент (1) предприятий организации и (2) предприятий поставщиков уровня I, участвующих в программе аудита Международного консорциума фармацевтической цепи поставок Rx-360 или эквивалентных программах аудита третьих сторон на предмет добросовестности цепи поставок и ингредиентов</t>
  </si>
  <si>
    <t>Деловая этика</t>
  </si>
  <si>
    <t>HC-BP-510a.1</t>
  </si>
  <si>
    <t>Общая сумма денежных потерь в результате судебных разбирательств, связанных с коррупцией и взяточничество</t>
  </si>
  <si>
    <t>HC-BP-510a.2</t>
  </si>
  <si>
    <t xml:space="preserve">Описание этического кодекса, регулирующего взаимодействие с представителями здравоохранения </t>
  </si>
  <si>
    <t>Показатели деятельности</t>
  </si>
  <si>
    <t>HC-BP-000.B</t>
  </si>
  <si>
    <t>Количество препаратов (1) в портфеле и (2) в исследованиях и разработке (фазы 1-3)</t>
  </si>
  <si>
    <t>Заявление о применении стандартов GRI</t>
  </si>
  <si>
    <t>BIOCAD подготовил отчет в соответствии со стандартами GRI за период с 01.01.2024 по 31.12.2024.</t>
  </si>
  <si>
    <t xml:space="preserve">Использование стандарта GRI 1 </t>
  </si>
  <si>
    <t>GRI 1: Основы (2021)</t>
  </si>
  <si>
    <t xml:space="preserve">Показатели индекса РСПП "Вектор устойчивого развития" </t>
  </si>
  <si>
    <t>Индексы РСПП</t>
  </si>
  <si>
    <t>Стандарты GRI</t>
  </si>
  <si>
    <t>Стандарты SASB</t>
  </si>
  <si>
    <t>Методические рекомендации МЭР</t>
  </si>
  <si>
    <t>Отчет об устойчивом развитии за 2024 год</t>
  </si>
  <si>
    <t xml:space="preserve"> -</t>
  </si>
  <si>
    <t>Для получения дополнительной информации смотрите Отчеты об устойчивом развитии за 2019-2024 гг., размещенные на сайте: biocad.ru/social</t>
  </si>
  <si>
    <t>https://biocad.ru/uploads/files/politika-po-ustojchivomu-razvitiyu.pdf</t>
  </si>
  <si>
    <t>Объем сэкономленной электроэнергии</t>
  </si>
  <si>
    <t>Объем сэкономленной тепловой энергии</t>
  </si>
  <si>
    <t>тыс. кВт⋅ч</t>
  </si>
  <si>
    <t>Гкал</t>
  </si>
  <si>
    <t>GRI 302-4</t>
  </si>
  <si>
    <t>Сокращение энергопотребления</t>
  </si>
  <si>
    <t>До 2024 года показатель не раскрывался</t>
  </si>
  <si>
    <t>Сброс указан с учетом ливневых стоков, указаны консолидированные данные всех площадок Компании.</t>
  </si>
  <si>
    <t>натур. ед. изм</t>
  </si>
  <si>
    <t>Подразделения и поставщики, в которых имеется существенный риск использования детского труда, отсутствуют.
BIOCAD не использует и не приемлет использование детского труда ни в контуре компании, ни у поставщиков и исполнителей.</t>
  </si>
  <si>
    <t>Под местными поставщиками понимаются поставщики и производители, являющиеся налоговыми резидентами РФ.</t>
  </si>
  <si>
    <t>Показатель не раскрывается, т. к. консолидированная финансовая отчетность является конфиденциальной информацией согласно Приложению № 1 «Положение о коммерческой тайне и иной конфиденциальной информации» АО «БИОКАД» «Перечень коммерческой тайны и иной конфиденциальной информации».</t>
  </si>
  <si>
    <t>РСПП</t>
  </si>
  <si>
    <t>Количество рабочих мест, прошедших СОУТ</t>
  </si>
  <si>
    <t>Количество рабочих мест, прошедших СОУТ (охват рабочих мест)</t>
  </si>
  <si>
    <t>GRI 403-8</t>
  </si>
  <si>
    <t>Система менеджмента охраны здоровья и безопасности труда</t>
  </si>
  <si>
    <t>Доля работников, охваченных системой менеджмента охраны здоровья и безопасности труда</t>
  </si>
  <si>
    <t>Доля работников, охваченных системой менеджмента охраны здоровья и безопасности труда, которая прошла процедуру внутреннего аудита</t>
  </si>
  <si>
    <t>Доля работников, охваченных системой менеджмента охраны здоровья и безопасности труда, которая была аудирована или сертифицирована внешней стороной.</t>
  </si>
  <si>
    <t>Количество работников, охваченных системой менеджмента охраны здоровья и безопасности труда</t>
  </si>
  <si>
    <t>5.3</t>
  </si>
  <si>
    <t>Количество работников, охваченных системой менеджмента охраны здоровья и безопасности труда, которая прошла процедуру внутреннего аудита</t>
  </si>
  <si>
    <t>5.3.1</t>
  </si>
  <si>
    <t>Количество работников, охваченных системой менеджмента охраны здоровья и безопасности труда, которая была аудирована или сертифицирована внешней стороной.</t>
  </si>
  <si>
    <t>5.4</t>
  </si>
  <si>
    <t>5.4.1</t>
  </si>
  <si>
    <t>Количество и доля работников, охваченных системой менеджмента охраны здоровья и безопасности труда</t>
  </si>
  <si>
    <t>Количество и доля работников, охваченных системой менеджмента охраны здоровья и безопасности труда, которая прошла процедуру внутреннего аудита</t>
  </si>
  <si>
    <t>Количество и доля работников, охваченных системой менеджмента охраны здоровья и безопасности труда, которая была аудирована или сертифицирована внешней стороной.</t>
  </si>
  <si>
    <t>GRI 403-8, РСПП</t>
  </si>
  <si>
    <t>Доля персонала, занятого на предприятиях, охваченных системами управления качеством IS0 9001 </t>
  </si>
  <si>
    <t>GRI 416-2, SASB HC-BP-250a, РСПП</t>
  </si>
  <si>
    <t>МЭР-28, РСПП</t>
  </si>
  <si>
    <t>Доля независимых членов Совета директоров</t>
  </si>
  <si>
    <t>Косвенные выбросы CO2 (Scope 2), рыночный метод</t>
  </si>
  <si>
    <t>В результате актуализации сведений о потреблении энергоносителей, а также в связи с изменением методики расчёта произведенного активного вещества и полупродукта, в 2024 году был проведён перерасчёт показателя</t>
  </si>
  <si>
    <t>3,1,1</t>
  </si>
  <si>
    <t>3,1,2</t>
  </si>
  <si>
    <t>Сокращение энергопотребления в натуральных единицах</t>
  </si>
  <si>
    <t>ГДж/ натур. ед. изм</t>
  </si>
  <si>
    <t>Потребления энергии, в том числе потребление топлива, электрической и тепловой энергии и пара</t>
  </si>
  <si>
    <t>Комитеты при Совете директоров отсутствуют.</t>
  </si>
  <si>
    <t>Специальных мероприятий по повышению знаний членов Совета директоров в области устойчивого развития не проводилось.</t>
  </si>
  <si>
    <t>Оценка деятельности Совета директоров не проводилась</t>
  </si>
  <si>
    <t>Правила вознаграждения Совета директоров и генерального директора не привязаны к результативности в управлении воздействиями организации на экономику, окружающую среду и людей.</t>
  </si>
  <si>
    <t>Неприменимо. Аудиторский комитет отсутствует.</t>
  </si>
  <si>
    <t>В отчетном периоде подтвержденных случаев коррупции или нарушений антикоррупционной политики BIOCAD выявлено не было.</t>
  </si>
  <si>
    <t>В отчетном периоде не зафиксировано как случаев коррупции, так и соответствующих судебных разбирательств и денежных потерь.</t>
  </si>
  <si>
    <t>Штаб-квартира находится в России (Санкт-Петербург).</t>
  </si>
  <si>
    <t>В отчетном периоде не были зафиксированы случаи несоблюдения антимонопольного законодательства.</t>
  </si>
  <si>
    <t>Энергия из возобновляемых источников организацией не используется.
Электрическая и тепловая энергия не продается третьим лицам.</t>
  </si>
  <si>
    <t>302-4 Сокращение энергопотребления</t>
  </si>
  <si>
    <t>303-1 Взаимодействие с водой как с общим ресурсом</t>
  </si>
  <si>
    <t>303-2 Управление воздействиями, связанными со сбросом воды</t>
  </si>
  <si>
    <t>303-3 Забор воды</t>
  </si>
  <si>
    <t>303-4 Сбросы воды</t>
  </si>
  <si>
    <t xml:space="preserve">Показатель раскрыт частично.
Объем сброса указан с учетом ливневых стоков. </t>
  </si>
  <si>
    <t xml:space="preserve">Показатель раскрыт частично.
Забор воды производится из систем водоснабжения ресурсоснабжающих организаций. Забор не производится из природных открытых водных объектов. Осуществляется забор только пресной воды. Предприятия Компании не располагаются в регионах водного стресса. </t>
  </si>
  <si>
    <t>BIOCAD не ведет деятельность на охраняемых природных территориях.</t>
  </si>
  <si>
    <t>Выбросы ОРВ не производятся.</t>
  </si>
  <si>
    <t>Существенные выбросы в атмосферу опасных загрязнителей воздуха и стойких органических загрязнителей отсутствуют.</t>
  </si>
  <si>
    <t>GRI 303: Вода и сбросы (2018)</t>
  </si>
  <si>
    <t>Недопустимость дискриминации заложена в Этический кодекс BIOCAD. Включенные в кодекс принципы недопустимости дискриминации опираются на одобренные ООН Руководящие принципы предпринимательской деятельности в аспекте прав человека.</t>
  </si>
  <si>
    <t>Программы взаимодействия с местными сообществами глобально координируются АО «БИОКАД», реализуются подразделениями, для которых эти программы релевантны.</t>
  </si>
  <si>
    <t>Неприменимо. Препараты BIOCAD не включены в программу ВОЗ по Предварительной квалификации лекарственных средств (PQP).</t>
  </si>
  <si>
    <t>Косвенные выбросы CO2 (Scope 2), региональный метод</t>
  </si>
  <si>
    <t>частичная занятость</t>
  </si>
  <si>
    <t>Текучесть кадров, рассчитанная согласно требованиям стандартов SASB</t>
  </si>
  <si>
    <t>BIOCAD осуществляет маркировку всей своей продукции в соответствии с действующим законодательством: 
● на территории РФ — согласно Постановлению Правительства РФ № 1556 (с изменениями и дополнениями); 
● на других территориях, где осуществляется оборот продукции Компании, — в соответствии с нормами и требованиями локального законодательства</t>
  </si>
  <si>
    <t xml:space="preserve">Случаев несоответствия нормативным требованиям и/или добровольным кодексам, касающимся: 
● информации и маркировки о свойствах продукции и услуг, 
● маркетинговых коммуникаций, включая рекламу, продвижение и спонсорство, 
в отчетном периоде зафиксировано не было.
</t>
  </si>
  <si>
    <t>В отчетном периоде не было зафиксировано случаев, связанных с ложными маркетинговыми заявлениями/ утверждениями, и соответствующих судебных разбирательств и денежных потерь в их результате.</t>
  </si>
  <si>
    <t>Указатель GRI Standards</t>
  </si>
  <si>
    <t>Система менеджмента охраны здоровья и безопасности труда внедрена в соответствии требованиями законодательства РФ</t>
  </si>
  <si>
    <t>Участие и консультации сотрудников в формировании системы менеджмента охраны здоровья и безопасности труда происходит посредством оценки рисков и специальной оценки условий труда.</t>
  </si>
  <si>
    <t>По всем вопросам, связанным с Отчетом об устойчивом развитии BIOCAD, обращайтесь к Екатерине Сидоровой, руководителю Отдела устойчивого развития:</t>
  </si>
  <si>
    <t>Компания не осуществляет финансирование политических партий и/или организаций.</t>
  </si>
  <si>
    <t>GRI 303, МЭР</t>
  </si>
  <si>
    <t>GRI 303-4</t>
  </si>
  <si>
    <t>GRI 303-3, МЭР-13</t>
  </si>
  <si>
    <t>GRI 303-3</t>
  </si>
  <si>
    <t xml:space="preserve">Территории расположения предприятий Компании не относятся к регионам водного стресса. </t>
  </si>
  <si>
    <t>Производится забор только пресной воды. Компания не осуществляет забор воды из природных открытых водных объектов.</t>
  </si>
  <si>
    <t>GRI 303, МЭР-13, МЭР-15</t>
  </si>
  <si>
    <t>МЭР-17</t>
  </si>
  <si>
    <t>Документы</t>
  </si>
  <si>
    <t>Отраслевые, IV</t>
  </si>
  <si>
    <t>Отраслевые, III</t>
  </si>
  <si>
    <t>Управление и экономика, V</t>
  </si>
  <si>
    <t>Отраслевые, I</t>
  </si>
  <si>
    <t>Управление и экономика, II</t>
  </si>
  <si>
    <t>Социальные, II</t>
  </si>
  <si>
    <t>Экологические, I</t>
  </si>
  <si>
    <t>Экологические, V</t>
  </si>
  <si>
    <t>3. Проведение доклинических исследований (исследования с использованием лабораторных животных)</t>
  </si>
  <si>
    <t>4. Борьба с фальсифицированной и контрафактной продукцией</t>
  </si>
  <si>
    <t>5. Повышение доступа к лекарственной терапии и высокоэффективному лечению (в том числе за счет ценообразования лекарственных средств)</t>
  </si>
  <si>
    <t>6. Повышение осведомленности общества о лекарственных средствах и подходах к лечению</t>
  </si>
  <si>
    <t>8. Деятельность по обеспечению соблюдения требований антимонопольного законодательства</t>
  </si>
  <si>
    <t>9. Вклад в развитие инноваций, включая поддержку и развитие науки и инноваций в области биотехнологий, содействие цифровой трансформации системы здравоохранения</t>
  </si>
  <si>
    <t>10. Соблюдение этических принципов в продвижении продукции</t>
  </si>
  <si>
    <t>11. Деятельность по противодействию коррупции</t>
  </si>
  <si>
    <t>12. Обеспечение охраны труда и здоровья сотрудников</t>
  </si>
  <si>
    <t>13. Обеспечение равных возможностей для работников (социокультурное многообразие, гендерное равенство, инклюзивная среда, отсутствие дискриминации)</t>
  </si>
  <si>
    <t>16. Образование отходов, в том числе отходов лекарственных форм, и обращение с ними (включая передачу на переработку)</t>
  </si>
  <si>
    <t>18. Водопотребление и сбросы (ответственное водопользование, экономное потребление воды и управление сточными водами)</t>
  </si>
  <si>
    <t>19. Деятельность по управлению социальными и экологическими воздействиями поставщиков</t>
  </si>
  <si>
    <t>14. Обеспечение ответственной трудовой практики: создание рабочих мест, найм, развитие и удержание сотрудников</t>
  </si>
  <si>
    <t>15. Реализация программ благотворительности, корпоративного волонтерства и иных форм поддержки социально-значимых проектов</t>
  </si>
  <si>
    <t xml:space="preserve">21. Обеспечение информационной безопасности и защиты интеллектуальной собственности </t>
  </si>
  <si>
    <t>GRI 407: Свобода ассоциации и ведения коллективных переговоров (2016)</t>
  </si>
  <si>
    <t>GRI 408: Детский труд (2016)</t>
  </si>
  <si>
    <t>GRI 409: Принудительный или обязательный труд (2016)</t>
  </si>
  <si>
    <t>GRI 415: Государственная политика (2016)</t>
  </si>
  <si>
    <t>GRI 403, МЭР-27, МЭР-29, РСПП</t>
  </si>
  <si>
    <t>GRI 403, РСПП</t>
  </si>
  <si>
    <t>МЭР-27, РСПП</t>
  </si>
  <si>
    <t>GRI 401, SASB HC-BP-330a.2, МЭР-33, РСПП</t>
  </si>
  <si>
    <t>GRI 404, МЭР-30, МЭР-31, РСПП</t>
  </si>
  <si>
    <t>Управление и экономика, IV</t>
  </si>
  <si>
    <t>Социальные, III, IV</t>
  </si>
  <si>
    <t>Численность работников, трудовые договоры которых не гарантируют отработку и оплату определенного числа рабочих часов</t>
  </si>
  <si>
    <t>Учет представителей подрядных организаций не ведется.</t>
  </si>
  <si>
    <t>GRI 2-7, GRI 2-30, GRI 405, МЭР-25, МЭР-32, МЭР-44</t>
  </si>
  <si>
    <t>GRI 403-9, МЭР-29</t>
  </si>
  <si>
    <t>411-1 Случаи нарушения, затрагивающие права коренных и малочисленных народов</t>
  </si>
  <si>
    <t>GRI 411: Права коренных и малочисленных народов (2016)</t>
  </si>
  <si>
    <t>Оборотное использование сточных вод Компанией не осуществляется в соответствии с международным стандартом GMP, запрещающим его в сфере фармацевтики.</t>
  </si>
  <si>
    <t>Дополнительная информация доступна в Отчетах об устойчивом развитии за 2019-2024 гг., размещенных на сайте: biocad.ru/social</t>
  </si>
  <si>
    <t>В Компании утверждены алгоритмы действия при обнаружении Департаментом безопасности подозрения или факта незаконного оборота ЛС, включающие в себя незамедлительное реагирование и сообщение в правоохранительные органы всей значимой для расследования информации.</t>
  </si>
  <si>
    <t>Отчеты об устойчивом развитии 2019-2023 гг. и свидетельства об общественном заверении отчетов РСПП за 2020-2021, 2022, 2023 гг.</t>
  </si>
  <si>
    <t>Согласно Трудовому кодексу РФ, все работники имеют право на отпуск по уходу за ребенком. 
Не раскрыто количество работников, вернувшихся на работу по окончании отпуска по уходу за ребенком в прошлом отчетном периоде и продолжавших работать в течение 12 месяцев после возвращения, и соответствующий коэффициент.</t>
  </si>
  <si>
    <t xml:space="preserve">Показатель сформирован на основе данных приборов учета в случае их наличия и расчетным методом с использование данных технических паспортов оборудования и фактических часов его загрузки. </t>
  </si>
  <si>
    <r>
      <t>Выбросы CO</t>
    </r>
    <r>
      <rPr>
        <vertAlign val="subscript"/>
        <sz val="10"/>
        <color rgb="FF000000"/>
        <rFont val="Arial"/>
        <family val="2"/>
        <charset val="204"/>
      </rPr>
      <t>2</t>
    </r>
    <r>
      <rPr>
        <sz val="10"/>
        <color rgb="FF000000"/>
        <rFont val="Arial"/>
        <family val="2"/>
        <charset val="204"/>
      </rPr>
      <t xml:space="preserve"> от сжигания или разложения биомассы отсутствуют.</t>
    </r>
  </si>
  <si>
    <t>Компания регулярно и заблаговременно информирует сотрудников обо всех ключевых проектах, изменениях и стратегических планах компании. Минимальный период уведомления работников в отношении существенных изменений в деятельности организации соответствует требованиями ТК РФ.</t>
  </si>
  <si>
    <t>Под существенным регионом деятельности понимается Российская Федерация.</t>
  </si>
  <si>
    <t>В группе компаний нет специальных программ сопровождения переходов (смена компании, выход на пенсию) в связи с отсутствием такой необходимости.
BIOCAD рассмотрит возможность реализации таких программ в случае возникновения запроса от сотрудников. В отчете представлена информация о программах развития сотрудников, возможностях для повышения квалификации и профпереподготовки.</t>
  </si>
  <si>
    <t>В 2024 году таких проверок Росздравнадзора на территории РФ не было.</t>
  </si>
  <si>
    <t xml:space="preserve">В отношении препаратов, выпускаемых BIOCAD, выполняется постоянный мониторинг и оценка всей поступающей информации. Для всех лекарственных препаратов сохраняется положительное соотношение польза – риск. На основании данных, получаемых на территории стран обращения, либо имеющих аналогичное непатентованное наименование, пересмотра профиля безопасности в неблагоприятную сторону нет.
Применимо к 100% продукции из портфеля BIOCAD: biocad.ru/products
</t>
  </si>
  <si>
    <t>Случаи с летальным исходом, в которых по результатам оценки причины смерти были связаны с верифицированными (подтвержденными) непредвиденными нежелательными реакциями на лекарственные препараты BIOCAD, в 2024 году не выявлены. Было выявлено 5 случаев развития предвиденных (описанных для данных препаратов) осложнений, при проведении комбинированной терапии, в состав комбинаций входили также препараты BIOCAD. Летальные исходы у наиболее тяжелой категории онкологических пациентов, особенно имеющих дополнительные отягчающие сопутствующие состояния и одновременно принимаемые химиопрепараты, которые имеют также возможную роль в развитии исходов, являются предвиденными и не изменяют соотношения "польза-риск" лекарственных препаратов</t>
  </si>
  <si>
    <t>Используемая в BIOCAD система управления ресурсами предприятия и данные, передаваемые в систему мониторинга движения лекарственных препаратов (СМДЛП), позволяют отслеживать возврат готовых лекарственных форм (ГЛФ) и дальнейшее товародвижение возвращенных ГЛФ.</t>
  </si>
  <si>
    <t>В отчетном периоде нарушений стандартов GMP компанией BIOCAD не зафиксировано.</t>
  </si>
  <si>
    <t>В отчетном периоде не было судебных разбирательств и соответствующих денежных потерь в результате судебных разбирательств, связанных с клиническими исследованиями BIOCAD.</t>
  </si>
  <si>
    <t>Пункт 2-7-iii неприменим</t>
  </si>
  <si>
    <t xml:space="preserve">Доля работников, охваченных коллективным договором, в среднесписочной численности работников </t>
  </si>
  <si>
    <t>Количество работников, погибших в результате профессиональных заболеваний</t>
  </si>
  <si>
    <t>Количество пострадавших работников в результате легких несчастных случаев, связанных с производством</t>
  </si>
  <si>
    <t>Количество пострадавших работников в результате тяжелых несчастных случаев, связанных с производством</t>
  </si>
  <si>
    <t>Количество работников получивших микротравмы на производстве с оказанием медицинской помощи</t>
  </si>
  <si>
    <t>Подразделения и поставщики, в которых право на свободу ассоциации и ведение коллективных переговоров может подвергаться риску</t>
  </si>
  <si>
    <t>Подразделения и поставщики, которым присущи значительные риски использования принудительного или обязательного труда</t>
  </si>
  <si>
    <t>Подразделения, в которых имеется существенный риск использования принудительного или обязательного труда, отсутствуют.
BIOCAD не использует и не приемлет использование принудительного или обязательного труда.</t>
  </si>
  <si>
    <t>В Справочнике ESG отражены основные количественные результаты деятельности BIOCAD за период 2021-2024 гг. с учетом российских и международных стандартов: 
 Приказа Минэкономразвития России от 1 ноября 2023 г. № 764 «Об утверждении методических рекомендаций по подготовке отчетности об устойчивом развитии»;
 Стандартов Глобальной инициативы по отчетности GRI;
 Стандарта SASB HC-BP для биотехнологической и фармацевтической отраслей.</t>
  </si>
  <si>
    <t>Свобода ассоциации и ведения коллективных переговоров: Подразделения и поставщики, в которых право на свободу ассоциации и ведение коллективных переговоров может подвергаться риску</t>
  </si>
  <si>
    <t>Принудительный или обязательный труд: Подразделения и поставщики, которым присущи значительные риски использования принудительного или обязательного труда</t>
  </si>
  <si>
    <t>Количество судебных дел, касающихся коррупции и завершенных против организации или ее работников в течение отчетного периода</t>
  </si>
  <si>
    <t>Случаи несоответствия требованиям, касающимся маркетинговых коммуникаций</t>
  </si>
  <si>
    <t xml:space="preserve">Случаи несоответствия требованиям, касающимся воздействия продукции и услуг на здоровье и безопасность </t>
  </si>
  <si>
    <t>Чрезвычайно опасные отходы, I класс</t>
  </si>
  <si>
    <t xml:space="preserve">Среди частных причин возврата встречается ликвидация контрагента по договорам комиссии. Подробная информация о причинах возврата изложена в разделе Отчета "Снижение воздействия на окружающую среду".
</t>
  </si>
  <si>
    <t xml:space="preserve">Системы экологического менеджмента </t>
  </si>
  <si>
    <t>BIОСAD оценивает работу мужчин и женщин на равных условиях. Размер вознаграждения зависит от занимаемой сотрудником позиции и должностного уровня, а также результатов оценки деятельности. Соотношение вознаграждения мужчин и женщин не раскрывается.</t>
  </si>
  <si>
    <t>305-7 Выбросы в атмосферу NOх, SOх и других значимых загрязняющих веществ</t>
  </si>
  <si>
    <t>407-1 Подразделения и поставщики, в которых право на свободу ассоциации и ведение коллективных переговоров может подвергаться риску</t>
  </si>
  <si>
    <t>Подразделения и поставщики, в которых имеется существенный риск использования принудительного или обязательного труда, отсутствуют.
BIOCAD не использует и не приемлет использование принудительного или обязательного труда ни в контуре компании, ни у поставщиков и исполнителей.</t>
  </si>
  <si>
    <t xml:space="preserve">Ни одно клиническое исследование в 2024 году не было прекращено из-за несоблюдения стандартов GCP (Good Clinical Practice).
Компания не проводила в 2024 КИ в Северной, Латинской и Центральной Америке. </t>
  </si>
  <si>
    <t>Принятые и уволенные работники</t>
  </si>
  <si>
    <t>Обучение и развитие карьеры</t>
  </si>
  <si>
    <t>Закупки у МСП и местных поставщиков</t>
  </si>
  <si>
    <t>GRI 205-2, МЭР-42</t>
  </si>
  <si>
    <t>GRI 205-3, МЭР-43, SASB HC-BP-510a.1</t>
  </si>
  <si>
    <t>Социальные, I
Управление и экономика, I</t>
  </si>
  <si>
    <t>Указатель соответствия отраслевому стандарту SASB HC-BP (версия 2023-12)</t>
  </si>
  <si>
    <t>Отраслевые, II, III</t>
  </si>
  <si>
    <t>В компании отсутствуют подразделения с негативным
воздействием на местные сообщества.</t>
  </si>
  <si>
    <t xml:space="preserve">Указана только доля сотрудников, которые проходят обучения в текущем году. Обучения проходят вновь присоединившиеся сотрудники, а также иные сотрудники по необходимости. </t>
  </si>
  <si>
    <t>Данные за прошлые периоды пересчитаны в связи с переходом на расчет объема косвенных энергетических выбросов на основе коэффициентов выбросов парниковых газов энергосистемы Российской Федерации (К (CO2e)) https://www.atsenergo.ru/results/co2all</t>
  </si>
  <si>
    <t>Не раскрывается. Свой подход к ценообразованию BIOCAD раскрывает в разделе «Повышение доступности высокоэффективной терапии»</t>
  </si>
  <si>
    <t xml:space="preserve">Не раскрывается. Свой подход к повышению устойчивости цепей поставок BIOCAD раскрывает в разделе «Цепочки поставок» </t>
  </si>
  <si>
    <t>Таких случаев в отчетном периоде не было.</t>
  </si>
  <si>
    <t>Информация по способам обращения с отходами раскрывается в разбивках, предусмотренных в рамках форм статистической отчетности 2‑ТП (отходы).</t>
  </si>
  <si>
    <t>В отчетном периоде значимых случаев несоблюдения законодательства и регуляторных требований не выявлено. Значимым случаем компания считает случаи с монетарными санкциями в размере более 500 тыс. руб.</t>
  </si>
  <si>
    <t>Государство не является акционером BIOCAD. Показатель раскрывается частично, т.к. консолидированная финансовая отчетность является конфиденциальной информацией согласно Приложению № 1 «Положение о коммерческой тайне и иной конфиденциальной информации» АО «БИОКАД» «Перечень коммерческой тайны и иной конфиденциальной информации».</t>
  </si>
  <si>
    <t>В отчетном году проведено обучение 100% работников компании</t>
  </si>
  <si>
    <t>Лампочки люминесцентные, аккумуляторы, батарейки и пр.</t>
  </si>
  <si>
    <t>1143 млн руб. за 2020-2021</t>
  </si>
  <si>
    <t>в сфере здравоохранения</t>
  </si>
  <si>
    <t>Презентация о позиции BIOCAD по вопросу защиты прав человека</t>
  </si>
  <si>
    <t>Идентификация и оценка климатических рисков</t>
  </si>
  <si>
    <t>Подразделения и поставщики, в которых права работников на свободу ассоциации или ведение коллективных переговоров подвержены значительному риску, отсутствуют.</t>
  </si>
  <si>
    <t xml:space="preserve">Предпринятые меры по выявленным случаям коррупции </t>
  </si>
  <si>
    <t>Отчет прошел заверение РСПП
Копия свидетельства о заверении отчета за 2024 год (и за прошлые отчетные периоды) выложена в открытом доступе на сайте компании на странице «Устойчивое развитие» во вкладке «Библиотека документов» https://biocad.ru/social
Независимое профессиональное подтверждение в отношении отчета не проводилось.</t>
  </si>
  <si>
    <t xml:space="preserve">2‑2b. Консолидированная финансовая отчетность является конфиденциальной информацией согласно Приложению № 1 «Положение о коммерческой тайне и иной конфиденциальной информации» АО «БИОКАД» «Перечень коммерческой тайны и иной конфиденциальной информации». </t>
  </si>
  <si>
    <t>Расчет  производится от среднесписочной численности работников.</t>
  </si>
  <si>
    <t>Общее количество регистрируемых травм работников на производстве, включая микротравмы с оказанием медицинской помощи</t>
  </si>
  <si>
    <t>Данные за 2021-2023 год уточнены, исключены микротрамы с оказанием первой помощи</t>
  </si>
  <si>
    <t>Коэффициент производственных травм (с учетом микротравм с оказанием медицинской помощи)</t>
  </si>
  <si>
    <t>Уточнены данные по показателям 302-1, 302-3, 305-2, 403-9, пояснения приведены в соответствующих разделах Отчета и в справочнике ESG.</t>
  </si>
  <si>
    <t>Из общего потребления энергии исключен двойной счет потребления энергии от потребления тепла и пара собственной выработки. 
Данные за 2021-2023 гг. скорректированы за счет пересчета на основе коэффициентов, представленных в Приказе Министерства природных ресурсов и экологии Российской Федерации от 27.05.2022 № 371 "Об утверждении методик количественного определения объемов выбросов парниковых газов и поглощений парниковых газов" (далее - Приказ от 27.05.2022 № 371).</t>
  </si>
  <si>
    <t>из них продолжили работать в компании по окончании стажировки</t>
  </si>
  <si>
    <t>Количество стажеров, в том числе продолживших работать в компании по окончании стажировки</t>
  </si>
  <si>
    <t>7. Экономические эффекты для заинтересованных сторон от деятельности BIOCAD (оплата труда сотрудников, отчисления государству, закупки у поставщиков, реализация внешних социальных программ, выплаты акционерам)</t>
  </si>
  <si>
    <t>17. Влияние деятельности группы компаний на климатические изменения (потребление энергии, выбросы парниковых газов)</t>
  </si>
  <si>
    <t>20. Локализация производства, закупки у местных поставщиков, в том числе субъектов МСП</t>
  </si>
  <si>
    <t>Забор воды в районах с дефицитом воды</t>
  </si>
  <si>
    <t>Объем косвенных выбросов парниковых газов по рыночному методу раскрыт впервые по итогам 2024 года на основе коэффициентов выбросов парниковых газов энергосистемы Российской Федерации с учётом несертифицированного остатка.</t>
  </si>
  <si>
    <t>В BIOCAD нет действующего коллективного договора.</t>
  </si>
  <si>
    <t>Увеличение объема выбросов загрязняющих веществ в 2024 году связано с ростом производства и расширением контура сбора информации. С 2024 году данные включают выбросы всех промышленных площадок группы компаний.</t>
  </si>
  <si>
    <t>До 2023 года показатель не раскрывался.</t>
  </si>
  <si>
    <t>Не применимо, поскольку в BIOCAD коллективные договооры не заключались.</t>
  </si>
  <si>
    <t>В связи с изменением методики расчета данные могут отличаться от 2020-2022 г.</t>
  </si>
  <si>
    <t>В 2024 расширены источники затрат на мероприятия по охране труда, учитываемые при расчете показателя.</t>
  </si>
  <si>
    <t>Расчет производен от среднесписочной численности работников.</t>
  </si>
  <si>
    <t>Соотношение вознаграждения</t>
  </si>
  <si>
    <t>руб</t>
  </si>
  <si>
    <t>Количество препаратов в клинических исследованиях и разработке (R&amp;D), в том числе по фазам (I–III)</t>
  </si>
  <si>
    <t>Количество препаратов в клинических исследованиях и разработке (R&amp;D), фазы I–III</t>
  </si>
  <si>
    <t>Не применимо.</t>
  </si>
  <si>
    <t>В расчет включены заработная плата, годовые и квартальные премии. Из расчета исключены вознаграждения сотрудников, работающих по совместительству, сотрудников, трудовые договоры которых содержат условия о неполном рабочем времени, сотрудников, находящихся в отчетном периоде в отпуске по уходу за ребенком.</t>
  </si>
  <si>
    <t>Система охраны труда и здоровья АО "БИОКАД" прошла внешний аудит.</t>
  </si>
  <si>
    <t>Показатель раскрывается частично. Не раскрываются результаты голосования акционеров по правилам вознаграждения, а также по предложениям по вознаграждениям, в связи с их конфиденциальностью. 
Положение об оплате труда подлежит согласованию с Советом директоров в соответствии с Уставом.</t>
  </si>
  <si>
    <t>Система охраны труда и здоровья охватывает 100% сотрудников BIOCAD, независимо от формы занятости и типа договора. Система охраны труда проходит внутреннюю и внешнюю проверку.
Не раскрыта информация по подрядчикам в связи отсутствием соответствующего учета.</t>
  </si>
  <si>
    <t>1. Повышение доступа к лекарственной терапии и высокоэффективному лечению: повышаем доступность современной терапии; повышаем осведомленность широкого населения о важности регулярной диагностики и скринингов (подробнее см. раздел «Повышение доступности высокоэффективной терапии»). 
2. Расширение навыков и знаний в профессиональном сообществе: проводим просветительские мероприятия с целью повышения квалификации и знаний у медиков, в том числе поддерживаем конференции и иные просветительские мероприятия; образовательные мероприятия (стипендии студентам профильных специализаций), собственные образовательные программы (подробнее см. раздел «Поддержка и развитие инновационной и научной деятельности»). 
3. Благотворительность и спонсорство: благотворительная и спонсорская поддержка некоммерческих фондов (подробнее см. раздел «Благотворительность и развитие корпоративного волонтерства»).</t>
  </si>
  <si>
    <t>BIOCAD не осуществляет оборотное использование сточных вод в соответствии с международным стандартом GMP, который запрещает его в сфере фармацевтики.
Минимальные стандарты для качества сточных вод определены в Правилах холодного водоснабжения и водоотведения, утвержденных Постановлением Правительства РФ от 29 июля 2013 г. № 644.</t>
  </si>
  <si>
    <t>Повышение доступности высокоэффективной терапии (стр. 57)</t>
  </si>
  <si>
    <t>Экономическая результативность (стр. 45)</t>
  </si>
  <si>
    <t>Повышение доступности и прозрачности информации (стр. 57)
Качество и безопасность лекарственных средств (стр. 86)</t>
  </si>
  <si>
    <t>Цепочки поставок (стр. 47)</t>
  </si>
  <si>
    <t>BIOCAD в России и мире (стр. 6)</t>
  </si>
  <si>
    <t>Кадровый состав (стр. 103)</t>
  </si>
  <si>
    <t>Охрана труда и здоровья сотрудников (стр. 117)</t>
  </si>
  <si>
    <t>Материальная и нематериальная мотивация сотрудников (стр. 108)</t>
  </si>
  <si>
    <t>Корпоративное управление (стр. 24)</t>
  </si>
  <si>
    <t>ESG стратегия (стр. 17)
Кадровый состав (стр. 103)</t>
  </si>
  <si>
    <t>Развитие кадрового потенциала (стр. 105)</t>
  </si>
  <si>
    <t>Соблюдение прав человека (стр. 15)</t>
  </si>
  <si>
    <t>Управление энергоэффективностью и выбросами парниковых газов (стр. 139)</t>
  </si>
  <si>
    <t>Водосбережение (стр. 136)</t>
  </si>
  <si>
    <t>Управление отходами (стр. 135)</t>
  </si>
  <si>
    <t>Снижение воздействия на окружающую среду (стр. 132)
Приложение 3 (стр. 148)</t>
  </si>
  <si>
    <t>Благотворительность и развитие корпоративного волонтерства (стр. 122)</t>
  </si>
  <si>
    <t>Управление рисками устойчивого развития (стр. 42)</t>
  </si>
  <si>
    <t>Деловая этика (стр. 28)</t>
  </si>
  <si>
    <t>Противодействие коррупции (стр. 35)</t>
  </si>
  <si>
    <t>Политика по устойчивому развитию (стр. 39)</t>
  </si>
  <si>
    <t>Взаимодействие с заинтересованными сторонами (стр. 49)
Система управления персоналом (стр. 101)
Охрана труда и здоровья сотрудников (стр. 117)
Социально значимые проекты и благотворительность (стр. 119)</t>
  </si>
  <si>
    <t>Управление устойчивым развитием (стр. 38)
Структура управления устойчивым развитием (стр. 40)</t>
  </si>
  <si>
    <t>Структура управления устойчивым развитием (стр. 40)</t>
  </si>
  <si>
    <t>BIOCAD в контексте национальных проектов (стр. 20)
Взаимодействие с заинтересованными сторонами (стр. 49)
Повышение доступности высокоэффективной терапии (стр. 90)
Охрана труда и здоровья сотрудников (стр. 117)</t>
  </si>
  <si>
    <t>Взаимодействие с заинтересованными сторонами (стр. 49)
Социально значимые проекты и благотворительность (стр. 119)</t>
  </si>
  <si>
    <t>ESG-стратегия (стр. 17)
Кадровый состав (стр. 103)</t>
  </si>
  <si>
    <t>ESG-стратегия (стр. 17)
Управление энергоэффективностью и выбросами парниковых газов (стр.139)</t>
  </si>
  <si>
    <t>Социально значимые проекты и благотворительность (стр. 119)</t>
  </si>
  <si>
    <t>Управление рисками устойчивого развития (стр. 42)
Приложение 3 (стр. 148)</t>
  </si>
  <si>
    <t>ESG-стратегия (стр. 17)</t>
  </si>
  <si>
    <t>Выбросы загрязняющих веществ (стр. 141)</t>
  </si>
  <si>
    <t xml:space="preserve">Материальная и нематериальная мотивация сотрудников (стр. 108)
</t>
  </si>
  <si>
    <t>Управление устойчивым развитием (стр. 38)</t>
  </si>
  <si>
    <t>Клинические исследования и регистрация (стр. 77)
Безопасность участников клинических исследований (стр. 82)</t>
  </si>
  <si>
    <t>Клинические исследования и регистрация (стр. 77)</t>
  </si>
  <si>
    <t>Развитие науки и инноваций в BIOCAD (стр. 63)
Повышение доступности высокоэффективной терапии (стр. 90)</t>
  </si>
  <si>
    <t>Качество и безопасность лекарственных средств (стр. 86)</t>
  </si>
  <si>
    <t>Борьба с незаконным оборотом лекарственных средств (стр. 89)</t>
  </si>
  <si>
    <t>Соблюдение этических принципов в продвижении продукции (стр. 31)</t>
  </si>
  <si>
    <t>Деловая этика (стр. 28);
Соблюдение этических принципов в продвижении продукции (стр. 31)</t>
  </si>
  <si>
    <t>Развитие кадрового потенциала (стр. 101)
Система управления персоналом (стр. 101 )
Кадровый состав (стр. 103)</t>
  </si>
  <si>
    <t>BIOCAD в России и мире (стр. 6)
Клинические исследования и новые разработки (стр. 8)</t>
  </si>
  <si>
    <t>Соблюдение прав человека (стр. 35)</t>
  </si>
  <si>
    <t>Биоразнообразие (стр. 139)</t>
  </si>
  <si>
    <t>Водосбережение (стр. 136)
Предотвращение загрязнения окружающей среды компонентами фармацевтической продукции (стр. 137)
Снижение воздействия на окружающую среду (стр. 132)</t>
  </si>
  <si>
    <t>BIOCAD в России и мире (стр. 6)
Приложение 1. Об отчете (стр. 143)</t>
  </si>
  <si>
    <t>Приложение 1. Об отчете (стр. 143)</t>
  </si>
  <si>
    <t>Приложение 1. Об отчете (стр. 143)
Приложение 5. Контакты и обратная связь (стр. 159)</t>
  </si>
  <si>
    <t>BIOCAD в России и мире (стр. 6);
Клинические исследования и новые разработки (стр. 8);
Ответственная цепочка создания ценности BIOCAD (стр. 44)</t>
  </si>
  <si>
    <t>Корпоративное управление (стр. 24);
Управление рисками устойчивого развития (стр. 42)</t>
  </si>
  <si>
    <t>Корпоративное управление (стр. 24);
Структура управления устойчивым развитием (стр. 40)</t>
  </si>
  <si>
    <t>Корпоративное управление (стр. 24);
Управление устойчивым развитием (стр. 38);</t>
  </si>
  <si>
    <t>Обращение руководства (стр. 4)</t>
  </si>
  <si>
    <t>ESG-стратегия (стр. 17); 
Соблюдение прав человека (стр. 35); 
Управление устойчивым развитием (стр. 38)</t>
  </si>
  <si>
    <t>Соблюдение прав человека (стр. 35); 
Управление устойчивым развитием (стр. 38)</t>
  </si>
  <si>
    <t>Соблюдение этических принципов в продвижении продукции (стр. 31); 
Соблюдение прав человека (стр. 35); 
Управление рисками устойчивого развития (стр. 42)</t>
  </si>
  <si>
    <t>Деловая этика (стр. 28)
Работа с обращениями (стр. 58)</t>
  </si>
  <si>
    <t>Участие в ассоциациях и работе организаций (стр. 55)</t>
  </si>
  <si>
    <t>Взаимодействие с заинтересованными сторонами (стр. 49); 
Работа с обращениями (стр. 58); 
Повышение доступности и прозрачности информации (стр. 57)</t>
  </si>
  <si>
    <t>Приложение 2. Существенные темы (стр. 145)</t>
  </si>
  <si>
    <t>Доклинические исследования (стр. 79)
Биоэтика в BIOCAD (стр. 80)</t>
  </si>
  <si>
    <t>Повышение доступности высокоэффективной терапии (стр. 90)</t>
  </si>
  <si>
    <t>Справедливая конкуренция (стр. 34)</t>
  </si>
  <si>
    <t>Развитие науки и инноваций в BIOCAD (стр. 64)
Подготовка кадров для биотеха (стр. 72)</t>
  </si>
  <si>
    <t>Соблюдение этических принципов в продвижении продукции (стр. 31);</t>
  </si>
  <si>
    <t>Противодействие коррупции (стр. 35)
Деловая этика (стр. 28)</t>
  </si>
  <si>
    <t>Материальная и нематериальная мотивация сотрудников (стр. 108)
Охрана труда и здоровья сотрудников (стр. 117)</t>
  </si>
  <si>
    <t>Система управления персоналом (стр. 101)
Подготовка кадров для биотеха (стр. 72)</t>
  </si>
  <si>
    <t>Информационная безопасность (стр. 36)</t>
  </si>
  <si>
    <t>Система управления персоналом (стр. 101)
Соблюдение прав человека (стр. 35)</t>
  </si>
  <si>
    <t>Управление отходами (стр. 135)
Предотвращение загрязнения окружающей среды компонентами фармацевтической продукции (стр. 137)
Снижение воздействия на окружающую среду (стр. 132)</t>
  </si>
  <si>
    <t>Снижение воздействия на окружающую среду (стр. 132)
Управление энергоэффективностью и выбросами парниковых газов (стр. 139)</t>
  </si>
  <si>
    <t xml:space="preserve">Отчет об устойчивом развитии опубликован не позднее 31.12.2025 </t>
  </si>
  <si>
    <r>
      <t xml:space="preserve">Процедура подготовки отчета прописана в Политике по устойчивому развитию: подготовка отчета осуществляется Отделом по устойчивому развитию Компании, перед публикацией отчет утверждается приказом генерального директора BIOCAD. Настоящий Отчет об устойчивом развитии утвержден Генеральным директором в системе электронного документооборота в Компании.
</t>
    </r>
    <r>
      <rPr>
        <sz val="10"/>
        <rFont val="Arial"/>
        <family val="2"/>
        <charset val="204"/>
      </rPr>
      <t xml:space="preserve">Отчет об устойчивом развитии предоставляется на ознакомление Совету директоров.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</si>
</sst>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_-* #,##0.000_-;\-* #,##0.000_-;_-* &quot;-&quot;??_-;_-@_-"/>
    <numFmt numFmtId="168" formatCode="#,##0.0"/>
    <numFmt numFmtId="169" formatCode="0.0%"/>
    <numFmt numFmtId="170" formatCode="_-* #,##0.00\ _₽_-;\-* #,##0.00\ _₽_-;_-* &quot;-&quot;??\ _₽_-;_-@_-"/>
    <numFmt numFmtId="171" formatCode="0.000%"/>
  </numFmts>
  <fonts count="7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4"/>
      <color theme="3" tint="-0.499984740745262"/>
      <name val="Arial"/>
      <family val="2"/>
      <charset val="204"/>
    </font>
    <font>
      <u/>
      <sz val="11"/>
      <color theme="3" tint="-0.499984740745262"/>
      <name val="Arial"/>
      <family val="2"/>
      <charset val="204"/>
    </font>
    <font>
      <sz val="11"/>
      <color theme="2" tint="-0.89999084444715716"/>
      <name val="Arial"/>
      <family val="2"/>
      <charset val="204"/>
    </font>
    <font>
      <u/>
      <sz val="11"/>
      <color theme="2" tint="-0.89999084444715716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u/>
      <sz val="11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color theme="2"/>
      <name val="Arial"/>
      <family val="2"/>
      <charset val="204"/>
    </font>
    <font>
      <sz val="10"/>
      <color theme="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color theme="2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"/>
      <name val="Arial"/>
      <family val="2"/>
      <charset val="204"/>
    </font>
    <font>
      <b/>
      <sz val="11"/>
      <color indexed="2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sz val="10"/>
      <color theme="0" tint="-0.249977111117893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0" tint="-0.14999847407452621"/>
      <name val="Arial"/>
      <family val="2"/>
      <charset val="204"/>
    </font>
    <font>
      <b/>
      <sz val="10"/>
      <color indexed="2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DBEFF9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theme="0"/>
      <name val="Arial"/>
      <family val="2"/>
      <charset val="204"/>
    </font>
    <font>
      <b/>
      <sz val="8"/>
      <color indexed="8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vertAlign val="subscript"/>
      <sz val="10"/>
      <color rgb="FF00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70C0"/>
      <name val="Arial"/>
      <family val="2"/>
      <charset val="204"/>
    </font>
    <font>
      <sz val="11"/>
      <color rgb="FF0070C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FDF7"/>
        <bgColor rgb="FFE7FDF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3"/>
        <bgColor theme="3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5"/>
      </patternFill>
    </fill>
    <fill>
      <patternFill patternType="solid">
        <fgColor theme="0"/>
        <bgColor theme="3" tint="0.39997558519241921"/>
      </patternFill>
    </fill>
    <fill>
      <patternFill patternType="solid">
        <fgColor theme="0" tint="-0.249977111117893"/>
        <bgColor indexed="5"/>
      </patternFill>
    </fill>
    <fill>
      <patternFill patternType="solid">
        <fgColor rgb="FFFFFFFF"/>
        <bgColor rgb="FF000000"/>
      </patternFill>
    </fill>
    <fill>
      <patternFill patternType="solid">
        <fgColor rgb="FF17406D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4.9989318521683403E-2"/>
      </patternFill>
    </fill>
    <fill>
      <patternFill patternType="solid">
        <fgColor rgb="FFEFFFFB"/>
        <bgColor rgb="FFE7FDF7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54"/>
      </patternFill>
    </fill>
    <fill>
      <patternFill patternType="solid">
        <fgColor rgb="FF538DD5"/>
        <bgColor indexed="64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theme="0" tint="-0.14999847407452621"/>
      </bottom>
      <diagonal/>
    </border>
    <border>
      <left/>
      <right/>
      <top style="thin">
        <color rgb="FFD9D9D9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D9D9D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/>
      <bottom style="thin">
        <color theme="0" tint="-0.14999847407452621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theme="0" tint="-0.14999847407452621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theme="0" tint="-0.14999847407452621"/>
      </right>
      <top style="thin">
        <color rgb="FFD9D9D9"/>
      </top>
      <bottom style="thin">
        <color rgb="FFD9D9D9"/>
      </bottom>
      <diagonal/>
    </border>
  </borders>
  <cellStyleXfs count="53">
    <xf numFmtId="0" fontId="0" fillId="0" borderId="0"/>
    <xf numFmtId="0" fontId="9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/>
    <xf numFmtId="0" fontId="44" fillId="0" borderId="0"/>
    <xf numFmtId="0" fontId="44" fillId="0" borderId="0"/>
    <xf numFmtId="9" fontId="44" fillId="0" borderId="0" applyFont="0" applyFill="0" applyBorder="0" applyProtection="0"/>
    <xf numFmtId="43" fontId="44" fillId="0" borderId="0" applyFont="0" applyFill="0" applyBorder="0" applyProtection="0"/>
    <xf numFmtId="43" fontId="44" fillId="0" borderId="0" applyFont="0" applyFill="0" applyBorder="0" applyProtection="0"/>
    <xf numFmtId="0" fontId="8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7" fillId="0" borderId="0"/>
    <xf numFmtId="0" fontId="58" fillId="0" borderId="0"/>
    <xf numFmtId="9" fontId="58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59" fillId="0" borderId="0" applyNumberForma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0" fontId="23" fillId="28" borderId="24" applyNumberFormat="0" applyProtection="0">
      <alignment horizontal="left" vertical="center" indent="1"/>
    </xf>
    <xf numFmtId="4" fontId="60" fillId="0" borderId="24" applyNumberFormat="0" applyProtection="0"/>
    <xf numFmtId="0" fontId="61" fillId="29" borderId="26" applyAlignment="0">
      <alignment horizontal="center" vertical="center" wrapText="1"/>
    </xf>
    <xf numFmtId="4" fontId="62" fillId="30" borderId="25" applyNumberFormat="0" applyProtection="0">
      <alignment horizontal="left" vertical="center" indent="1"/>
    </xf>
    <xf numFmtId="0" fontId="63" fillId="28" borderId="24" applyNumberFormat="0" applyProtection="0">
      <alignment horizontal="left" vertical="top" wrapText="1" indent="1"/>
    </xf>
    <xf numFmtId="4" fontId="64" fillId="0" borderId="24" applyNumberFormat="0" applyProtection="0">
      <alignment horizontal="left" vertical="center" wrapText="1" indent="1"/>
    </xf>
    <xf numFmtId="4" fontId="65" fillId="30" borderId="24" applyNumberFormat="0" applyProtection="0">
      <alignment horizontal="right" vertical="center"/>
    </xf>
    <xf numFmtId="4" fontId="62" fillId="31" borderId="24" applyNumberFormat="0" applyProtection="0">
      <alignment horizontal="left" vertical="center" wrapText="1" indent="1"/>
    </xf>
    <xf numFmtId="0" fontId="63" fillId="30" borderId="24" applyNumberFormat="0" applyProtection="0">
      <alignment horizontal="left" vertical="center" indent="1" shrinkToFit="1"/>
    </xf>
    <xf numFmtId="0" fontId="63" fillId="32" borderId="24" applyNumberFormat="0" applyProtection="0">
      <alignment horizontal="left" vertical="center" indent="1"/>
    </xf>
    <xf numFmtId="0" fontId="23" fillId="33" borderId="24" applyNumberFormat="0" applyProtection="0">
      <alignment horizontal="left" vertical="center" indent="1"/>
    </xf>
    <xf numFmtId="4" fontId="65" fillId="33" borderId="24" applyNumberFormat="0" applyProtection="0">
      <alignment horizontal="right" vertical="center"/>
    </xf>
    <xf numFmtId="0" fontId="23" fillId="30" borderId="24" applyNumberFormat="0" applyProtection="0">
      <alignment horizontal="left" vertical="top" indent="1"/>
    </xf>
    <xf numFmtId="0" fontId="5" fillId="0" borderId="0"/>
    <xf numFmtId="170" fontId="58" fillId="0" borderId="0" applyFont="0" applyFill="0" applyBorder="0" applyAlignment="0" applyProtection="0"/>
    <xf numFmtId="4" fontId="62" fillId="30" borderId="23" applyNumberFormat="0" applyProtection="0">
      <alignment horizontal="left" vertical="center" indent="1"/>
    </xf>
    <xf numFmtId="0" fontId="5" fillId="0" borderId="0"/>
    <xf numFmtId="43" fontId="5" fillId="0" borderId="0" applyFont="0" applyFill="0" applyBorder="0" applyAlignment="0" applyProtection="0"/>
    <xf numFmtId="4" fontId="62" fillId="30" borderId="25" applyNumberFormat="0" applyProtection="0">
      <alignment horizontal="left" vertical="center" indent="1"/>
    </xf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/>
    <xf numFmtId="43" fontId="4" fillId="0" borderId="0" applyFont="0" applyFill="0" applyBorder="0" applyAlignment="0" applyProtection="0"/>
  </cellStyleXfs>
  <cellXfs count="716">
    <xf numFmtId="0" fontId="0" fillId="0" borderId="0" xfId="0"/>
    <xf numFmtId="0" fontId="11" fillId="2" borderId="0" xfId="0" applyFont="1" applyFill="1"/>
    <xf numFmtId="0" fontId="12" fillId="2" borderId="0" xfId="0" applyFont="1" applyFill="1"/>
    <xf numFmtId="0" fontId="0" fillId="2" borderId="0" xfId="0" applyFill="1"/>
    <xf numFmtId="0" fontId="13" fillId="2" borderId="0" xfId="0" applyFont="1" applyFill="1"/>
    <xf numFmtId="0" fontId="14" fillId="2" borderId="0" xfId="1" applyFont="1" applyFill="1"/>
    <xf numFmtId="0" fontId="15" fillId="3" borderId="0" xfId="0" applyFont="1" applyFill="1"/>
    <xf numFmtId="0" fontId="16" fillId="3" borderId="0" xfId="1" applyFont="1" applyFill="1"/>
    <xf numFmtId="0" fontId="15" fillId="4" borderId="0" xfId="0" applyFont="1" applyFill="1"/>
    <xf numFmtId="0" fontId="16" fillId="4" borderId="0" xfId="1" applyFont="1" applyFill="1"/>
    <xf numFmtId="16" fontId="15" fillId="5" borderId="0" xfId="0" applyNumberFormat="1" applyFont="1" applyFill="1"/>
    <xf numFmtId="0" fontId="16" fillId="5" borderId="0" xfId="1" applyFont="1" applyFill="1"/>
    <xf numFmtId="0" fontId="15" fillId="5" borderId="0" xfId="0" applyFont="1" applyFill="1"/>
    <xf numFmtId="0" fontId="15" fillId="6" borderId="0" xfId="0" applyFont="1" applyFill="1"/>
    <xf numFmtId="0" fontId="16" fillId="6" borderId="0" xfId="1" applyFont="1" applyFill="1"/>
    <xf numFmtId="0" fontId="17" fillId="2" borderId="0" xfId="0" applyFont="1" applyFill="1"/>
    <xf numFmtId="0" fontId="11" fillId="2" borderId="0" xfId="0" applyFont="1" applyFill="1" applyAlignment="1">
      <alignment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wrapText="1"/>
    </xf>
    <xf numFmtId="0" fontId="19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21" fillId="2" borderId="0" xfId="0" applyFont="1" applyFill="1" applyAlignment="1">
      <alignment horizontal="left" vertical="top"/>
    </xf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 wrapText="1"/>
    </xf>
    <xf numFmtId="49" fontId="24" fillId="7" borderId="0" xfId="0" applyNumberFormat="1" applyFont="1" applyFill="1" applyAlignment="1">
      <alignment horizontal="left" vertical="top"/>
    </xf>
    <xf numFmtId="0" fontId="24" fillId="7" borderId="0" xfId="0" applyFont="1" applyFill="1"/>
    <xf numFmtId="0" fontId="25" fillId="7" borderId="0" xfId="0" applyFont="1" applyFill="1" applyAlignment="1">
      <alignment horizontal="center"/>
    </xf>
    <xf numFmtId="0" fontId="25" fillId="7" borderId="0" xfId="0" applyFont="1" applyFill="1" applyAlignment="1">
      <alignment horizontal="center" wrapText="1"/>
    </xf>
    <xf numFmtId="49" fontId="23" fillId="2" borderId="0" xfId="0" applyNumberFormat="1" applyFont="1" applyFill="1" applyAlignment="1">
      <alignment horizontal="left" vertical="top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wrapText="1"/>
    </xf>
    <xf numFmtId="0" fontId="23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wrapText="1"/>
    </xf>
    <xf numFmtId="0" fontId="19" fillId="2" borderId="0" xfId="0" applyFont="1" applyFill="1" applyAlignment="1">
      <alignment wrapText="1"/>
    </xf>
    <xf numFmtId="0" fontId="19" fillId="2" borderId="0" xfId="0" applyFont="1" applyFill="1" applyAlignment="1">
      <alignment horizontal="center"/>
    </xf>
    <xf numFmtId="49" fontId="19" fillId="2" borderId="0" xfId="0" applyNumberFormat="1" applyFont="1" applyFill="1" applyAlignment="1">
      <alignment horizontal="left" vertical="top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26" fillId="2" borderId="0" xfId="0" quotePrefix="1" applyFont="1" applyFill="1" applyAlignment="1">
      <alignment horizontal="center" wrapText="1"/>
    </xf>
    <xf numFmtId="0" fontId="23" fillId="2" borderId="0" xfId="0" applyFont="1" applyFill="1"/>
    <xf numFmtId="0" fontId="19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wrapText="1"/>
    </xf>
    <xf numFmtId="0" fontId="24" fillId="7" borderId="0" xfId="0" applyFont="1" applyFill="1" applyAlignment="1">
      <alignment vertical="center"/>
    </xf>
    <xf numFmtId="0" fontId="25" fillId="7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top" wrapText="1"/>
    </xf>
    <xf numFmtId="49" fontId="19" fillId="2" borderId="0" xfId="0" applyNumberFormat="1" applyFont="1" applyFill="1" applyAlignment="1">
      <alignment horizontal="left" vertical="top" wrapText="1"/>
    </xf>
    <xf numFmtId="0" fontId="19" fillId="2" borderId="0" xfId="0" applyFont="1" applyFill="1" applyAlignment="1">
      <alignment vertical="center" wrapText="1"/>
    </xf>
    <xf numFmtId="49" fontId="23" fillId="8" borderId="0" xfId="0" applyNumberFormat="1" applyFont="1" applyFill="1" applyAlignment="1">
      <alignment horizontal="left" vertical="top"/>
    </xf>
    <xf numFmtId="0" fontId="25" fillId="8" borderId="0" xfId="0" applyFont="1" applyFill="1" applyAlignment="1">
      <alignment horizontal="center" wrapText="1"/>
    </xf>
    <xf numFmtId="0" fontId="23" fillId="2" borderId="0" xfId="0" applyFont="1" applyFill="1" applyAlignment="1">
      <alignment vertical="top" wrapText="1"/>
    </xf>
    <xf numFmtId="0" fontId="25" fillId="8" borderId="0" xfId="0" applyFont="1" applyFill="1" applyAlignment="1">
      <alignment vertical="top"/>
    </xf>
    <xf numFmtId="0" fontId="23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vertical="center"/>
    </xf>
    <xf numFmtId="0" fontId="26" fillId="2" borderId="0" xfId="6" quotePrefix="1" applyNumberFormat="1" applyFont="1" applyFill="1" applyAlignment="1">
      <alignment horizontal="center" wrapText="1"/>
    </xf>
    <xf numFmtId="0" fontId="19" fillId="2" borderId="0" xfId="0" applyFont="1" applyFill="1" applyAlignment="1">
      <alignment horizontal="left" vertical="center" wrapText="1"/>
    </xf>
    <xf numFmtId="49" fontId="23" fillId="2" borderId="0" xfId="0" applyNumberFormat="1" applyFont="1" applyFill="1" applyAlignment="1">
      <alignment horizontal="left" vertical="top" wrapText="1"/>
    </xf>
    <xf numFmtId="0" fontId="23" fillId="2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0" fontId="25" fillId="8" borderId="0" xfId="0" applyFont="1" applyFill="1" applyAlignment="1">
      <alignment horizontal="left" vertical="top"/>
    </xf>
    <xf numFmtId="0" fontId="27" fillId="8" borderId="0" xfId="0" applyFont="1" applyFill="1" applyAlignment="1">
      <alignment vertical="center"/>
    </xf>
    <xf numFmtId="0" fontId="25" fillId="8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left" vertical="top"/>
    </xf>
    <xf numFmtId="49" fontId="26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left"/>
    </xf>
    <xf numFmtId="49" fontId="24" fillId="7" borderId="0" xfId="0" applyNumberFormat="1" applyFont="1" applyFill="1" applyAlignment="1">
      <alignment horizontal="left"/>
    </xf>
    <xf numFmtId="0" fontId="28" fillId="7" borderId="0" xfId="0" applyFont="1" applyFill="1" applyAlignment="1">
      <alignment vertical="center"/>
    </xf>
    <xf numFmtId="0" fontId="25" fillId="8" borderId="0" xfId="0" applyFont="1" applyFill="1" applyAlignment="1">
      <alignment horizontal="left" vertical="center"/>
    </xf>
    <xf numFmtId="49" fontId="19" fillId="2" borderId="0" xfId="0" applyNumberFormat="1" applyFont="1" applyFill="1" applyAlignment="1">
      <alignment horizontal="left"/>
    </xf>
    <xf numFmtId="49" fontId="23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27" fillId="8" borderId="0" xfId="0" applyFont="1" applyFill="1" applyAlignment="1">
      <alignment horizontal="left" vertical="top"/>
    </xf>
    <xf numFmtId="0" fontId="29" fillId="2" borderId="0" xfId="0" applyFont="1" applyFill="1" applyAlignment="1">
      <alignment horizontal="center" vertical="center"/>
    </xf>
    <xf numFmtId="49" fontId="26" fillId="2" borderId="0" xfId="0" quotePrefix="1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right"/>
    </xf>
    <xf numFmtId="9" fontId="0" fillId="2" borderId="0" xfId="6" applyFont="1" applyFill="1" applyAlignment="1">
      <alignment horizontal="center"/>
    </xf>
    <xf numFmtId="49" fontId="30" fillId="2" borderId="1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vertical="top"/>
    </xf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right"/>
    </xf>
    <xf numFmtId="9" fontId="19" fillId="2" borderId="1" xfId="6" applyFont="1" applyFill="1" applyBorder="1" applyAlignment="1">
      <alignment horizontal="center"/>
    </xf>
    <xf numFmtId="0" fontId="23" fillId="2" borderId="1" xfId="0" applyFont="1" applyFill="1" applyBorder="1"/>
    <xf numFmtId="49" fontId="30" fillId="2" borderId="0" xfId="0" applyNumberFormat="1" applyFont="1" applyFill="1" applyAlignment="1">
      <alignment horizontal="left"/>
    </xf>
    <xf numFmtId="0" fontId="30" fillId="2" borderId="0" xfId="0" applyFont="1" applyFill="1"/>
    <xf numFmtId="0" fontId="30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right"/>
    </xf>
    <xf numFmtId="9" fontId="30" fillId="2" borderId="0" xfId="6" applyFont="1" applyFill="1" applyAlignment="1">
      <alignment horizontal="center"/>
    </xf>
    <xf numFmtId="0" fontId="30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49" fontId="18" fillId="2" borderId="0" xfId="1" applyNumberFormat="1" applyFont="1" applyFill="1"/>
    <xf numFmtId="0" fontId="19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right" vertical="center"/>
    </xf>
    <xf numFmtId="9" fontId="19" fillId="2" borderId="0" xfId="6" applyFont="1" applyFill="1" applyAlignment="1">
      <alignment horizontal="center" vertical="center"/>
    </xf>
    <xf numFmtId="49" fontId="23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/>
    </xf>
    <xf numFmtId="49" fontId="32" fillId="6" borderId="0" xfId="0" applyNumberFormat="1" applyFont="1" applyFill="1" applyAlignment="1">
      <alignment horizontal="left"/>
    </xf>
    <xf numFmtId="0" fontId="33" fillId="6" borderId="0" xfId="0" applyFont="1" applyFill="1" applyAlignment="1">
      <alignment vertical="top"/>
    </xf>
    <xf numFmtId="0" fontId="19" fillId="4" borderId="0" xfId="0" applyFont="1" applyFill="1" applyAlignment="1">
      <alignment horizontal="right"/>
    </xf>
    <xf numFmtId="0" fontId="19" fillId="4" borderId="0" xfId="0" applyFont="1" applyFill="1"/>
    <xf numFmtId="9" fontId="19" fillId="4" borderId="0" xfId="6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19" fillId="4" borderId="0" xfId="0" applyFont="1" applyFill="1" applyAlignment="1">
      <alignment wrapText="1"/>
    </xf>
    <xf numFmtId="9" fontId="25" fillId="7" borderId="0" xfId="6" applyFont="1" applyFill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right"/>
    </xf>
    <xf numFmtId="9" fontId="19" fillId="2" borderId="0" xfId="6" applyFont="1" applyFill="1" applyAlignment="1">
      <alignment horizontal="center"/>
    </xf>
    <xf numFmtId="49" fontId="24" fillId="7" borderId="2" xfId="0" applyNumberFormat="1" applyFont="1" applyFill="1" applyBorder="1" applyAlignment="1">
      <alignment horizontal="left"/>
    </xf>
    <xf numFmtId="0" fontId="24" fillId="7" borderId="2" xfId="0" applyFont="1" applyFill="1" applyBorder="1"/>
    <xf numFmtId="0" fontId="25" fillId="7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right"/>
    </xf>
    <xf numFmtId="0" fontId="19" fillId="7" borderId="2" xfId="0" applyFont="1" applyFill="1" applyBorder="1"/>
    <xf numFmtId="9" fontId="19" fillId="7" borderId="2" xfId="6" applyFont="1" applyFill="1" applyBorder="1" applyAlignment="1">
      <alignment horizontal="center"/>
    </xf>
    <xf numFmtId="0" fontId="19" fillId="7" borderId="2" xfId="0" applyFont="1" applyFill="1" applyBorder="1" applyAlignment="1">
      <alignment wrapText="1"/>
    </xf>
    <xf numFmtId="49" fontId="23" fillId="10" borderId="2" xfId="0" applyNumberFormat="1" applyFont="1" applyFill="1" applyBorder="1" applyAlignment="1">
      <alignment horizontal="left" vertical="center"/>
    </xf>
    <xf numFmtId="0" fontId="23" fillId="10" borderId="2" xfId="0" applyFont="1" applyFill="1" applyBorder="1" applyAlignment="1">
      <alignment horizontal="center" vertical="center"/>
    </xf>
    <xf numFmtId="3" fontId="23" fillId="10" borderId="2" xfId="0" applyNumberFormat="1" applyFont="1" applyFill="1" applyBorder="1" applyAlignment="1">
      <alignment horizontal="right" vertical="center"/>
    </xf>
    <xf numFmtId="0" fontId="23" fillId="10" borderId="2" xfId="0" applyFont="1" applyFill="1" applyBorder="1" applyAlignment="1">
      <alignment wrapText="1"/>
    </xf>
    <xf numFmtId="9" fontId="0" fillId="2" borderId="0" xfId="0" applyNumberFormat="1" applyFill="1"/>
    <xf numFmtId="49" fontId="19" fillId="11" borderId="2" xfId="0" applyNumberFormat="1" applyFont="1" applyFill="1" applyBorder="1" applyAlignment="1">
      <alignment horizontal="left"/>
    </xf>
    <xf numFmtId="0" fontId="19" fillId="11" borderId="2" xfId="0" applyFont="1" applyFill="1" applyBorder="1" applyAlignment="1">
      <alignment wrapText="1"/>
    </xf>
    <xf numFmtId="0" fontId="19" fillId="11" borderId="2" xfId="0" applyFont="1" applyFill="1" applyBorder="1" applyAlignment="1">
      <alignment horizontal="center"/>
    </xf>
    <xf numFmtId="3" fontId="23" fillId="11" borderId="2" xfId="0" applyNumberFormat="1" applyFont="1" applyFill="1" applyBorder="1" applyAlignment="1">
      <alignment horizontal="right"/>
    </xf>
    <xf numFmtId="9" fontId="19" fillId="11" borderId="2" xfId="6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left"/>
    </xf>
    <xf numFmtId="0" fontId="19" fillId="2" borderId="2" xfId="0" applyFont="1" applyFill="1" applyBorder="1" applyAlignment="1">
      <alignment horizontal="center"/>
    </xf>
    <xf numFmtId="3" fontId="23" fillId="2" borderId="2" xfId="0" applyNumberFormat="1" applyFont="1" applyFill="1" applyBorder="1" applyAlignment="1">
      <alignment horizontal="right"/>
    </xf>
    <xf numFmtId="9" fontId="19" fillId="2" borderId="2" xfId="6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wrapText="1"/>
    </xf>
    <xf numFmtId="9" fontId="19" fillId="10" borderId="2" xfId="6" applyFont="1" applyFill="1" applyBorder="1" applyAlignment="1">
      <alignment horizontal="center"/>
    </xf>
    <xf numFmtId="0" fontId="19" fillId="10" borderId="2" xfId="0" applyFont="1" applyFill="1" applyBorder="1" applyAlignment="1">
      <alignment wrapText="1"/>
    </xf>
    <xf numFmtId="0" fontId="19" fillId="11" borderId="2" xfId="0" applyFont="1" applyFill="1" applyBorder="1"/>
    <xf numFmtId="164" fontId="19" fillId="2" borderId="2" xfId="7" applyNumberFormat="1" applyFont="1" applyFill="1" applyBorder="1"/>
    <xf numFmtId="164" fontId="19" fillId="0" borderId="2" xfId="7" applyNumberFormat="1" applyFont="1" applyBorder="1"/>
    <xf numFmtId="164" fontId="19" fillId="11" borderId="2" xfId="7" applyNumberFormat="1" applyFont="1" applyFill="1" applyBorder="1"/>
    <xf numFmtId="0" fontId="25" fillId="7" borderId="2" xfId="0" applyFont="1" applyFill="1" applyBorder="1" applyAlignment="1">
      <alignment horizontal="right"/>
    </xf>
    <xf numFmtId="0" fontId="25" fillId="7" borderId="2" xfId="0" applyFont="1" applyFill="1" applyBorder="1"/>
    <xf numFmtId="9" fontId="25" fillId="7" borderId="2" xfId="6" applyFont="1" applyFill="1" applyBorder="1" applyAlignment="1">
      <alignment horizontal="center"/>
    </xf>
    <xf numFmtId="0" fontId="25" fillId="7" borderId="2" xfId="0" applyFont="1" applyFill="1" applyBorder="1" applyAlignment="1">
      <alignment wrapText="1"/>
    </xf>
    <xf numFmtId="49" fontId="23" fillId="10" borderId="2" xfId="0" applyNumberFormat="1" applyFont="1" applyFill="1" applyBorder="1" applyAlignment="1">
      <alignment horizontal="left"/>
    </xf>
    <xf numFmtId="0" fontId="23" fillId="10" borderId="2" xfId="0" applyFont="1" applyFill="1" applyBorder="1" applyAlignment="1">
      <alignment horizontal="center"/>
    </xf>
    <xf numFmtId="164" fontId="23" fillId="10" borderId="2" xfId="7" applyNumberFormat="1" applyFont="1" applyFill="1" applyBorder="1" applyAlignment="1">
      <alignment horizontal="right"/>
    </xf>
    <xf numFmtId="9" fontId="23" fillId="10" borderId="2" xfId="6" applyFont="1" applyFill="1" applyBorder="1" applyAlignment="1">
      <alignment horizontal="center"/>
    </xf>
    <xf numFmtId="49" fontId="19" fillId="9" borderId="2" xfId="0" applyNumberFormat="1" applyFont="1" applyFill="1" applyBorder="1" applyAlignment="1">
      <alignment horizontal="left"/>
    </xf>
    <xf numFmtId="0" fontId="23" fillId="9" borderId="2" xfId="0" applyFont="1" applyFill="1" applyBorder="1"/>
    <xf numFmtId="0" fontId="19" fillId="9" borderId="2" xfId="0" applyFont="1" applyFill="1" applyBorder="1" applyAlignment="1">
      <alignment horizontal="center"/>
    </xf>
    <xf numFmtId="1" fontId="19" fillId="9" borderId="2" xfId="0" applyNumberFormat="1" applyFont="1" applyFill="1" applyBorder="1" applyAlignment="1">
      <alignment horizontal="right"/>
    </xf>
    <xf numFmtId="164" fontId="19" fillId="9" borderId="2" xfId="7" applyNumberFormat="1" applyFont="1" applyFill="1" applyBorder="1"/>
    <xf numFmtId="9" fontId="19" fillId="9" borderId="2" xfId="6" applyFont="1" applyFill="1" applyBorder="1" applyAlignment="1">
      <alignment horizontal="center"/>
    </xf>
    <xf numFmtId="0" fontId="19" fillId="9" borderId="2" xfId="0" applyFont="1" applyFill="1" applyBorder="1" applyAlignment="1">
      <alignment wrapText="1"/>
    </xf>
    <xf numFmtId="0" fontId="23" fillId="11" borderId="2" xfId="0" applyFont="1" applyFill="1" applyBorder="1" applyAlignment="1">
      <alignment horizontal="center"/>
    </xf>
    <xf numFmtId="2" fontId="19" fillId="11" borderId="2" xfId="0" applyNumberFormat="1" applyFont="1" applyFill="1" applyBorder="1" applyAlignment="1">
      <alignment horizontal="right"/>
    </xf>
    <xf numFmtId="1" fontId="19" fillId="11" borderId="2" xfId="0" applyNumberFormat="1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right"/>
    </xf>
    <xf numFmtId="0" fontId="19" fillId="0" borderId="2" xfId="7" applyNumberFormat="1" applyFont="1" applyBorder="1"/>
    <xf numFmtId="164" fontId="19" fillId="11" borderId="2" xfId="7" applyNumberFormat="1" applyFont="1" applyFill="1" applyBorder="1" applyAlignment="1">
      <alignment horizontal="right"/>
    </xf>
    <xf numFmtId="164" fontId="19" fillId="2" borderId="2" xfId="7" applyNumberFormat="1" applyFont="1" applyFill="1" applyBorder="1" applyAlignment="1">
      <alignment horizontal="right"/>
    </xf>
    <xf numFmtId="165" fontId="19" fillId="9" borderId="2" xfId="0" applyNumberFormat="1" applyFont="1" applyFill="1" applyBorder="1" applyAlignment="1">
      <alignment horizontal="right"/>
    </xf>
    <xf numFmtId="166" fontId="19" fillId="9" borderId="2" xfId="7" applyNumberFormat="1" applyFont="1" applyFill="1" applyBorder="1"/>
    <xf numFmtId="165" fontId="19" fillId="2" borderId="2" xfId="0" applyNumberFormat="1" applyFont="1" applyFill="1" applyBorder="1" applyAlignment="1">
      <alignment horizontal="right"/>
    </xf>
    <xf numFmtId="165" fontId="19" fillId="0" borderId="2" xfId="7" applyNumberFormat="1" applyFont="1" applyBorder="1"/>
    <xf numFmtId="1" fontId="19" fillId="2" borderId="2" xfId="0" applyNumberFormat="1" applyFont="1" applyFill="1" applyBorder="1" applyAlignment="1">
      <alignment horizontal="right"/>
    </xf>
    <xf numFmtId="1" fontId="19" fillId="0" borderId="2" xfId="7" applyNumberFormat="1" applyFont="1" applyBorder="1"/>
    <xf numFmtId="166" fontId="19" fillId="0" borderId="2" xfId="7" applyNumberFormat="1" applyFont="1" applyBorder="1"/>
    <xf numFmtId="0" fontId="19" fillId="10" borderId="2" xfId="0" applyFont="1" applyFill="1" applyBorder="1" applyAlignment="1">
      <alignment horizontal="left" wrapText="1"/>
    </xf>
    <xf numFmtId="0" fontId="19" fillId="10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right"/>
    </xf>
    <xf numFmtId="164" fontId="19" fillId="10" borderId="2" xfId="7" applyNumberFormat="1" applyFont="1" applyFill="1" applyBorder="1" applyAlignment="1">
      <alignment horizontal="right"/>
    </xf>
    <xf numFmtId="0" fontId="35" fillId="2" borderId="0" xfId="0" applyFont="1" applyFill="1" applyAlignment="1">
      <alignment vertical="top"/>
    </xf>
    <xf numFmtId="0" fontId="19" fillId="11" borderId="2" xfId="0" applyFont="1" applyFill="1" applyBorder="1" applyAlignment="1">
      <alignment horizontal="right"/>
    </xf>
    <xf numFmtId="1" fontId="19" fillId="0" borderId="2" xfId="0" applyNumberFormat="1" applyFont="1" applyBorder="1" applyAlignment="1">
      <alignment horizontal="right"/>
    </xf>
    <xf numFmtId="49" fontId="19" fillId="10" borderId="2" xfId="0" applyNumberFormat="1" applyFont="1" applyFill="1" applyBorder="1" applyAlignment="1">
      <alignment horizontal="left"/>
    </xf>
    <xf numFmtId="0" fontId="19" fillId="0" borderId="2" xfId="0" applyFont="1" applyBorder="1" applyAlignment="1">
      <alignment horizontal="right"/>
    </xf>
    <xf numFmtId="0" fontId="19" fillId="0" borderId="2" xfId="0" applyFont="1" applyBorder="1"/>
    <xf numFmtId="1" fontId="19" fillId="10" borderId="2" xfId="0" applyNumberFormat="1" applyFont="1" applyFill="1" applyBorder="1" applyAlignment="1">
      <alignment horizontal="right"/>
    </xf>
    <xf numFmtId="1" fontId="0" fillId="2" borderId="0" xfId="0" applyNumberFormat="1" applyFill="1"/>
    <xf numFmtId="1" fontId="19" fillId="9" borderId="2" xfId="7" applyNumberFormat="1" applyFont="1" applyFill="1" applyBorder="1"/>
    <xf numFmtId="0" fontId="19" fillId="9" borderId="2" xfId="7" applyNumberFormat="1" applyFont="1" applyFill="1" applyBorder="1"/>
    <xf numFmtId="0" fontId="19" fillId="2" borderId="2" xfId="7" applyNumberFormat="1" applyFont="1" applyFill="1" applyBorder="1"/>
    <xf numFmtId="166" fontId="19" fillId="2" borderId="2" xfId="7" applyNumberFormat="1" applyFont="1" applyFill="1" applyBorder="1"/>
    <xf numFmtId="1" fontId="19" fillId="2" borderId="2" xfId="7" applyNumberFormat="1" applyFont="1" applyFill="1" applyBorder="1" applyAlignment="1">
      <alignment horizontal="right"/>
    </xf>
    <xf numFmtId="1" fontId="19" fillId="0" borderId="2" xfId="7" applyNumberFormat="1" applyFont="1" applyBorder="1" applyAlignment="1">
      <alignment horizontal="right"/>
    </xf>
    <xf numFmtId="165" fontId="19" fillId="9" borderId="2" xfId="7" applyNumberFormat="1" applyFont="1" applyFill="1" applyBorder="1"/>
    <xf numFmtId="0" fontId="26" fillId="2" borderId="0" xfId="0" applyFont="1" applyFill="1" applyAlignment="1">
      <alignment horizontal="center"/>
    </xf>
    <xf numFmtId="49" fontId="19" fillId="10" borderId="3" xfId="0" applyNumberFormat="1" applyFont="1" applyFill="1" applyBorder="1" applyAlignment="1">
      <alignment horizontal="left"/>
    </xf>
    <xf numFmtId="0" fontId="19" fillId="10" borderId="3" xfId="0" applyFont="1" applyFill="1" applyBorder="1" applyAlignment="1">
      <alignment horizontal="left" wrapText="1"/>
    </xf>
    <xf numFmtId="0" fontId="19" fillId="10" borderId="3" xfId="0" applyFont="1" applyFill="1" applyBorder="1" applyAlignment="1">
      <alignment horizontal="center"/>
    </xf>
    <xf numFmtId="164" fontId="19" fillId="10" borderId="3" xfId="7" applyNumberFormat="1" applyFont="1" applyFill="1" applyBorder="1" applyAlignment="1">
      <alignment horizontal="right"/>
    </xf>
    <xf numFmtId="1" fontId="19" fillId="10" borderId="3" xfId="0" applyNumberFormat="1" applyFont="1" applyFill="1" applyBorder="1" applyAlignment="1">
      <alignment horizontal="right"/>
    </xf>
    <xf numFmtId="9" fontId="19" fillId="10" borderId="3" xfId="6" applyFont="1" applyFill="1" applyBorder="1" applyAlignment="1">
      <alignment horizontal="center"/>
    </xf>
    <xf numFmtId="1" fontId="19" fillId="2" borderId="2" xfId="0" applyNumberFormat="1" applyFont="1" applyFill="1" applyBorder="1"/>
    <xf numFmtId="0" fontId="19" fillId="2" borderId="2" xfId="0" applyFont="1" applyFill="1" applyBorder="1"/>
    <xf numFmtId="1" fontId="19" fillId="10" borderId="2" xfId="0" applyNumberFormat="1" applyFont="1" applyFill="1" applyBorder="1"/>
    <xf numFmtId="1" fontId="19" fillId="11" borderId="2" xfId="7" applyNumberFormat="1" applyFont="1" applyFill="1" applyBorder="1"/>
    <xf numFmtId="1" fontId="19" fillId="2" borderId="2" xfId="7" applyNumberFormat="1" applyFont="1" applyFill="1" applyBorder="1"/>
    <xf numFmtId="0" fontId="19" fillId="10" borderId="2" xfId="0" applyFont="1" applyFill="1" applyBorder="1"/>
    <xf numFmtId="0" fontId="19" fillId="9" borderId="2" xfId="0" applyFont="1" applyFill="1" applyBorder="1"/>
    <xf numFmtId="1" fontId="19" fillId="9" borderId="2" xfId="0" applyNumberFormat="1" applyFont="1" applyFill="1" applyBorder="1"/>
    <xf numFmtId="1" fontId="19" fillId="0" borderId="2" xfId="0" applyNumberFormat="1" applyFont="1" applyBorder="1"/>
    <xf numFmtId="49" fontId="25" fillId="8" borderId="2" xfId="0" applyNumberFormat="1" applyFont="1" applyFill="1" applyBorder="1" applyAlignment="1">
      <alignment horizontal="left"/>
    </xf>
    <xf numFmtId="0" fontId="25" fillId="8" borderId="2" xfId="0" applyFont="1" applyFill="1" applyBorder="1"/>
    <xf numFmtId="0" fontId="25" fillId="8" borderId="2" xfId="0" applyFont="1" applyFill="1" applyBorder="1" applyAlignment="1">
      <alignment horizontal="center"/>
    </xf>
    <xf numFmtId="0" fontId="25" fillId="8" borderId="2" xfId="0" applyFont="1" applyFill="1" applyBorder="1" applyAlignment="1">
      <alignment horizontal="right"/>
    </xf>
    <xf numFmtId="9" fontId="25" fillId="8" borderId="2" xfId="6" applyFont="1" applyFill="1" applyBorder="1" applyAlignment="1">
      <alignment horizontal="center"/>
    </xf>
    <xf numFmtId="0" fontId="19" fillId="2" borderId="2" xfId="0" applyFont="1" applyFill="1" applyBorder="1" applyAlignment="1">
      <alignment horizontal="left" wrapText="1"/>
    </xf>
    <xf numFmtId="164" fontId="19" fillId="0" borderId="2" xfId="7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9" fontId="19" fillId="2" borderId="0" xfId="6" applyFont="1" applyFill="1" applyAlignment="1">
      <alignment horizontal="right"/>
    </xf>
    <xf numFmtId="0" fontId="23" fillId="10" borderId="2" xfId="0" applyFont="1" applyFill="1" applyBorder="1"/>
    <xf numFmtId="0" fontId="23" fillId="10" borderId="2" xfId="0" applyFont="1" applyFill="1" applyBorder="1" applyAlignment="1">
      <alignment vertical="top" wrapText="1"/>
    </xf>
    <xf numFmtId="167" fontId="19" fillId="2" borderId="2" xfId="7" applyNumberFormat="1" applyFont="1" applyFill="1" applyBorder="1" applyAlignment="1">
      <alignment horizontal="right"/>
    </xf>
    <xf numFmtId="167" fontId="19" fillId="0" borderId="2" xfId="7" applyNumberFormat="1" applyFont="1" applyBorder="1"/>
    <xf numFmtId="0" fontId="19" fillId="0" borderId="2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19" fillId="2" borderId="2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/>
    </xf>
    <xf numFmtId="164" fontId="19" fillId="2" borderId="2" xfId="7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9" fontId="0" fillId="2" borderId="0" xfId="6" applyFont="1" applyFill="1" applyAlignment="1">
      <alignment horizontal="center" vertical="center"/>
    </xf>
    <xf numFmtId="49" fontId="36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vertical="top"/>
    </xf>
    <xf numFmtId="49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vertical="top"/>
    </xf>
    <xf numFmtId="49" fontId="37" fillId="2" borderId="0" xfId="0" applyNumberFormat="1" applyFont="1" applyFill="1" applyAlignment="1">
      <alignment horizontal="center" vertical="center" wrapText="1"/>
    </xf>
    <xf numFmtId="49" fontId="32" fillId="6" borderId="0" xfId="0" applyNumberFormat="1" applyFont="1" applyFill="1" applyAlignment="1">
      <alignment horizontal="right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9" fontId="19" fillId="4" borderId="0" xfId="6" applyFont="1" applyFill="1" applyAlignment="1">
      <alignment horizontal="center" vertical="center"/>
    </xf>
    <xf numFmtId="49" fontId="37" fillId="4" borderId="0" xfId="0" applyNumberFormat="1" applyFont="1" applyFill="1" applyAlignment="1">
      <alignment horizontal="center" vertical="center" wrapText="1"/>
    </xf>
    <xf numFmtId="49" fontId="24" fillId="7" borderId="0" xfId="0" applyNumberFormat="1" applyFont="1" applyFill="1" applyAlignment="1">
      <alignment horizontal="right"/>
    </xf>
    <xf numFmtId="0" fontId="19" fillId="7" borderId="0" xfId="0" applyFont="1" applyFill="1" applyAlignment="1">
      <alignment vertical="top"/>
    </xf>
    <xf numFmtId="49" fontId="24" fillId="7" borderId="2" xfId="0" applyNumberFormat="1" applyFont="1" applyFill="1" applyBorder="1" applyAlignment="1">
      <alignment horizontal="right"/>
    </xf>
    <xf numFmtId="0" fontId="28" fillId="7" borderId="2" xfId="0" applyFont="1" applyFill="1" applyBorder="1" applyAlignment="1">
      <alignment vertical="center"/>
    </xf>
    <xf numFmtId="0" fontId="25" fillId="7" borderId="2" xfId="0" applyFont="1" applyFill="1" applyBorder="1" applyAlignment="1">
      <alignment horizontal="center" vertical="center"/>
    </xf>
    <xf numFmtId="9" fontId="19" fillId="7" borderId="2" xfId="6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wrapText="1"/>
    </xf>
    <xf numFmtId="0" fontId="25" fillId="8" borderId="2" xfId="0" applyFont="1" applyFill="1" applyBorder="1" applyAlignment="1">
      <alignment horizontal="right" vertical="center"/>
    </xf>
    <xf numFmtId="0" fontId="25" fillId="8" borderId="2" xfId="0" applyFont="1" applyFill="1" applyBorder="1" applyAlignment="1">
      <alignment vertical="center"/>
    </xf>
    <xf numFmtId="0" fontId="27" fillId="8" borderId="2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vertical="center"/>
    </xf>
    <xf numFmtId="0" fontId="25" fillId="8" borderId="2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horizontal="center" vertical="center"/>
    </xf>
    <xf numFmtId="9" fontId="19" fillId="2" borderId="2" xfId="6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wrapText="1"/>
    </xf>
    <xf numFmtId="0" fontId="23" fillId="9" borderId="2" xfId="0" applyFont="1" applyFill="1" applyBorder="1" applyAlignment="1">
      <alignment horizontal="right"/>
    </xf>
    <xf numFmtId="0" fontId="23" fillId="9" borderId="2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 wrapText="1"/>
    </xf>
    <xf numFmtId="0" fontId="38" fillId="2" borderId="2" xfId="0" applyFont="1" applyFill="1" applyBorder="1" applyAlignment="1">
      <alignment horizontal="left" vertical="top" indent="2"/>
    </xf>
    <xf numFmtId="3" fontId="23" fillId="2" borderId="2" xfId="0" applyNumberFormat="1" applyFont="1" applyFill="1" applyBorder="1" applyAlignment="1">
      <alignment vertical="center"/>
    </xf>
    <xf numFmtId="49" fontId="26" fillId="2" borderId="2" xfId="0" applyNumberFormat="1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left" vertical="top" indent="2"/>
    </xf>
    <xf numFmtId="0" fontId="23" fillId="2" borderId="2" xfId="0" applyFont="1" applyFill="1" applyBorder="1" applyAlignment="1">
      <alignment horizontal="left" vertical="top" indent="3"/>
    </xf>
    <xf numFmtId="9" fontId="23" fillId="2" borderId="2" xfId="6" applyFont="1" applyFill="1" applyBorder="1" applyAlignment="1">
      <alignment vertical="center"/>
    </xf>
    <xf numFmtId="0" fontId="23" fillId="2" borderId="2" xfId="0" applyFont="1" applyFill="1" applyBorder="1" applyAlignment="1">
      <alignment horizontal="left" vertical="top" indent="2"/>
    </xf>
    <xf numFmtId="0" fontId="23" fillId="2" borderId="2" xfId="6" applyNumberFormat="1" applyFont="1" applyFill="1" applyBorder="1" applyAlignment="1">
      <alignment vertical="center"/>
    </xf>
    <xf numFmtId="0" fontId="19" fillId="2" borderId="2" xfId="6" applyNumberFormat="1" applyFont="1" applyFill="1" applyBorder="1" applyAlignment="1">
      <alignment vertical="center"/>
    </xf>
    <xf numFmtId="0" fontId="23" fillId="2" borderId="2" xfId="0" applyFont="1" applyFill="1" applyBorder="1" applyAlignment="1">
      <alignment horizontal="left" vertical="top"/>
    </xf>
    <xf numFmtId="9" fontId="23" fillId="2" borderId="2" xfId="6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vertical="top" wrapText="1"/>
    </xf>
    <xf numFmtId="0" fontId="23" fillId="2" borderId="2" xfId="0" applyFont="1" applyFill="1" applyBorder="1" applyAlignment="1">
      <alignment horizontal="left" vertical="top" indent="1"/>
    </xf>
    <xf numFmtId="9" fontId="19" fillId="2" borderId="2" xfId="6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49" fontId="19" fillId="2" borderId="5" xfId="0" applyNumberFormat="1" applyFont="1" applyFill="1" applyBorder="1" applyAlignment="1">
      <alignment horizontal="right"/>
    </xf>
    <xf numFmtId="0" fontId="19" fillId="2" borderId="5" xfId="0" applyFont="1" applyFill="1" applyBorder="1" applyAlignment="1">
      <alignment horizontal="center" vertical="center"/>
    </xf>
    <xf numFmtId="3" fontId="23" fillId="2" borderId="5" xfId="0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49" fontId="23" fillId="2" borderId="5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vertical="top" wrapText="1"/>
    </xf>
    <xf numFmtId="0" fontId="23" fillId="2" borderId="2" xfId="0" applyFont="1" applyFill="1" applyBorder="1" applyAlignment="1">
      <alignment horizontal="left" vertical="top" wrapText="1"/>
    </xf>
    <xf numFmtId="3" fontId="23" fillId="2" borderId="2" xfId="0" applyNumberFormat="1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left"/>
    </xf>
    <xf numFmtId="9" fontId="23" fillId="2" borderId="2" xfId="6" applyFont="1" applyFill="1" applyBorder="1" applyAlignment="1">
      <alignment horizontal="right" vertical="center"/>
    </xf>
    <xf numFmtId="49" fontId="23" fillId="11" borderId="2" xfId="0" applyNumberFormat="1" applyFont="1" applyFill="1" applyBorder="1" applyAlignment="1">
      <alignment horizontal="right"/>
    </xf>
    <xf numFmtId="0" fontId="23" fillId="11" borderId="2" xfId="0" applyFont="1" applyFill="1" applyBorder="1" applyAlignment="1">
      <alignment vertical="top" wrapText="1"/>
    </xf>
    <xf numFmtId="0" fontId="23" fillId="11" borderId="2" xfId="0" applyFont="1" applyFill="1" applyBorder="1" applyAlignment="1">
      <alignment horizontal="center" vertical="center"/>
    </xf>
    <xf numFmtId="9" fontId="23" fillId="11" borderId="2" xfId="6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left" vertical="top" wrapText="1" indent="1"/>
    </xf>
    <xf numFmtId="0" fontId="23" fillId="11" borderId="2" xfId="0" applyFont="1" applyFill="1" applyBorder="1" applyAlignment="1">
      <alignment wrapText="1"/>
    </xf>
    <xf numFmtId="3" fontId="23" fillId="2" borderId="0" xfId="0" applyNumberFormat="1" applyFont="1" applyFill="1" applyAlignment="1">
      <alignment vertical="center"/>
    </xf>
    <xf numFmtId="9" fontId="19" fillId="2" borderId="0" xfId="0" applyNumberFormat="1" applyFont="1" applyFill="1"/>
    <xf numFmtId="0" fontId="23" fillId="2" borderId="2" xfId="0" applyFont="1" applyFill="1" applyBorder="1" applyAlignment="1">
      <alignment vertical="top" wrapText="1"/>
    </xf>
    <xf numFmtId="49" fontId="23" fillId="9" borderId="2" xfId="0" applyNumberFormat="1" applyFont="1" applyFill="1" applyBorder="1" applyAlignment="1">
      <alignment horizontal="right"/>
    </xf>
    <xf numFmtId="0" fontId="19" fillId="9" borderId="2" xfId="0" applyFont="1" applyFill="1" applyBorder="1" applyAlignment="1">
      <alignment horizontal="left" vertical="top" wrapText="1"/>
    </xf>
    <xf numFmtId="0" fontId="25" fillId="9" borderId="2" xfId="0" applyFont="1" applyFill="1" applyBorder="1" applyAlignment="1">
      <alignment horizontal="center" vertical="center"/>
    </xf>
    <xf numFmtId="0" fontId="25" fillId="9" borderId="2" xfId="0" applyFont="1" applyFill="1" applyBorder="1"/>
    <xf numFmtId="9" fontId="19" fillId="2" borderId="2" xfId="6" applyFont="1" applyFill="1" applyBorder="1" applyAlignment="1">
      <alignment horizontal="right" vertical="center"/>
    </xf>
    <xf numFmtId="0" fontId="26" fillId="0" borderId="2" xfId="0" applyFont="1" applyBorder="1" applyAlignment="1">
      <alignment horizontal="center" wrapText="1"/>
    </xf>
    <xf numFmtId="0" fontId="23" fillId="11" borderId="2" xfId="0" applyFont="1" applyFill="1" applyBorder="1" applyAlignment="1">
      <alignment horizontal="right"/>
    </xf>
    <xf numFmtId="49" fontId="23" fillId="2" borderId="2" xfId="0" applyNumberFormat="1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 vertical="center"/>
    </xf>
    <xf numFmtId="9" fontId="23" fillId="2" borderId="2" xfId="6" applyFont="1" applyFill="1" applyBorder="1" applyAlignment="1">
      <alignment horizontal="right"/>
    </xf>
    <xf numFmtId="0" fontId="23" fillId="2" borderId="2" xfId="0" applyFont="1" applyFill="1" applyBorder="1" applyAlignment="1">
      <alignment wrapText="1"/>
    </xf>
    <xf numFmtId="49" fontId="23" fillId="11" borderId="2" xfId="0" applyNumberFormat="1" applyFont="1" applyFill="1" applyBorder="1" applyAlignment="1">
      <alignment horizontal="left" wrapText="1"/>
    </xf>
    <xf numFmtId="164" fontId="23" fillId="11" borderId="2" xfId="7" applyNumberFormat="1" applyFont="1" applyFill="1" applyBorder="1" applyAlignment="1">
      <alignment horizontal="right"/>
    </xf>
    <xf numFmtId="49" fontId="23" fillId="11" borderId="2" xfId="0" applyNumberFormat="1" applyFont="1" applyFill="1" applyBorder="1" applyAlignment="1">
      <alignment horizontal="left"/>
    </xf>
    <xf numFmtId="0" fontId="23" fillId="2" borderId="2" xfId="0" applyFont="1" applyFill="1" applyBorder="1" applyAlignment="1">
      <alignment horizontal="center" vertical="center" wrapText="1"/>
    </xf>
    <xf numFmtId="168" fontId="23" fillId="2" borderId="2" xfId="0" applyNumberFormat="1" applyFont="1" applyFill="1" applyBorder="1" applyAlignment="1">
      <alignment horizontal="right" vertical="center"/>
    </xf>
    <xf numFmtId="43" fontId="23" fillId="2" borderId="2" xfId="7" applyFont="1" applyFill="1" applyBorder="1" applyAlignment="1">
      <alignment horizontal="right"/>
    </xf>
    <xf numFmtId="0" fontId="23" fillId="9" borderId="2" xfId="0" applyFont="1" applyFill="1" applyBorder="1" applyAlignment="1">
      <alignment horizontal="center" vertical="center"/>
    </xf>
    <xf numFmtId="2" fontId="23" fillId="9" borderId="2" xfId="0" applyNumberFormat="1" applyFont="1" applyFill="1" applyBorder="1"/>
    <xf numFmtId="49" fontId="40" fillId="2" borderId="0" xfId="0" applyNumberFormat="1" applyFont="1" applyFill="1" applyAlignment="1">
      <alignment horizontal="center" vertical="center" wrapText="1"/>
    </xf>
    <xf numFmtId="49" fontId="25" fillId="8" borderId="2" xfId="0" applyNumberFormat="1" applyFont="1" applyFill="1" applyBorder="1" applyAlignment="1">
      <alignment horizontal="right"/>
    </xf>
    <xf numFmtId="0" fontId="23" fillId="8" borderId="2" xfId="0" applyFont="1" applyFill="1" applyBorder="1" applyAlignment="1">
      <alignment horizontal="center" vertical="center"/>
    </xf>
    <xf numFmtId="3" fontId="23" fillId="8" borderId="2" xfId="0" applyNumberFormat="1" applyFont="1" applyFill="1" applyBorder="1" applyAlignment="1">
      <alignment horizontal="right"/>
    </xf>
    <xf numFmtId="0" fontId="23" fillId="8" borderId="2" xfId="0" applyFont="1" applyFill="1" applyBorder="1" applyAlignment="1">
      <alignment horizontal="right"/>
    </xf>
    <xf numFmtId="0" fontId="25" fillId="8" borderId="2" xfId="0" applyFont="1" applyFill="1" applyBorder="1" applyAlignment="1">
      <alignment horizontal="center" wrapText="1"/>
    </xf>
    <xf numFmtId="0" fontId="23" fillId="8" borderId="2" xfId="0" applyFont="1" applyFill="1" applyBorder="1" applyAlignment="1">
      <alignment wrapText="1"/>
    </xf>
    <xf numFmtId="49" fontId="19" fillId="12" borderId="2" xfId="0" applyNumberFormat="1" applyFont="1" applyFill="1" applyBorder="1" applyAlignment="1">
      <alignment horizontal="right"/>
    </xf>
    <xf numFmtId="0" fontId="19" fillId="12" borderId="2" xfId="0" applyFont="1" applyFill="1" applyBorder="1" applyAlignment="1">
      <alignment horizontal="left" vertical="top" wrapText="1"/>
    </xf>
    <xf numFmtId="0" fontId="19" fillId="12" borderId="2" xfId="0" applyFont="1" applyFill="1" applyBorder="1" applyAlignment="1">
      <alignment horizontal="center" vertical="center"/>
    </xf>
    <xf numFmtId="3" fontId="23" fillId="12" borderId="2" xfId="0" applyNumberFormat="1" applyFont="1" applyFill="1" applyBorder="1" applyAlignment="1">
      <alignment vertical="center"/>
    </xf>
    <xf numFmtId="9" fontId="19" fillId="12" borderId="2" xfId="6" applyFont="1" applyFill="1" applyBorder="1" applyAlignment="1">
      <alignment horizontal="center" vertical="center"/>
    </xf>
    <xf numFmtId="49" fontId="26" fillId="12" borderId="2" xfId="0" applyNumberFormat="1" applyFont="1" applyFill="1" applyBorder="1" applyAlignment="1">
      <alignment horizontal="center" vertical="center" wrapText="1"/>
    </xf>
    <xf numFmtId="49" fontId="41" fillId="12" borderId="2" xfId="0" applyNumberFormat="1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top" wrapText="1" indent="1"/>
    </xf>
    <xf numFmtId="49" fontId="41" fillId="2" borderId="2" xfId="0" applyNumberFormat="1" applyFont="1" applyFill="1" applyBorder="1" applyAlignment="1">
      <alignment horizontal="left" vertical="center"/>
    </xf>
    <xf numFmtId="0" fontId="19" fillId="12" borderId="2" xfId="0" applyFont="1" applyFill="1" applyBorder="1" applyAlignment="1">
      <alignment vertical="center"/>
    </xf>
    <xf numFmtId="0" fontId="23" fillId="2" borderId="0" xfId="0" applyFont="1" applyFill="1" applyAlignment="1">
      <alignment horizontal="center" wrapText="1"/>
    </xf>
    <xf numFmtId="0" fontId="19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wrapText="1"/>
    </xf>
    <xf numFmtId="49" fontId="19" fillId="2" borderId="0" xfId="0" applyNumberFormat="1" applyFont="1" applyFill="1"/>
    <xf numFmtId="49" fontId="32" fillId="6" borderId="0" xfId="0" applyNumberFormat="1" applyFont="1" applyFill="1"/>
    <xf numFmtId="49" fontId="24" fillId="7" borderId="0" xfId="0" applyNumberFormat="1" applyFont="1" applyFill="1"/>
    <xf numFmtId="0" fontId="29" fillId="7" borderId="0" xfId="0" applyFont="1" applyFill="1" applyAlignment="1">
      <alignment horizontal="center" wrapText="1"/>
    </xf>
    <xf numFmtId="49" fontId="24" fillId="7" borderId="2" xfId="0" applyNumberFormat="1" applyFont="1" applyFill="1" applyBorder="1"/>
    <xf numFmtId="49" fontId="19" fillId="10" borderId="2" xfId="0" applyNumberFormat="1" applyFont="1" applyFill="1" applyBorder="1"/>
    <xf numFmtId="3" fontId="23" fillId="10" borderId="2" xfId="0" applyNumberFormat="1" applyFont="1" applyFill="1" applyBorder="1" applyAlignment="1">
      <alignment horizontal="right"/>
    </xf>
    <xf numFmtId="0" fontId="26" fillId="10" borderId="2" xfId="0" applyFont="1" applyFill="1" applyBorder="1" applyAlignment="1">
      <alignment horizontal="center" wrapText="1"/>
    </xf>
    <xf numFmtId="49" fontId="23" fillId="9" borderId="2" xfId="0" applyNumberFormat="1" applyFont="1" applyFill="1" applyBorder="1"/>
    <xf numFmtId="0" fontId="39" fillId="2" borderId="2" xfId="0" applyFont="1" applyFill="1" applyBorder="1" applyAlignment="1">
      <alignment horizontal="left" vertical="top" indent="1"/>
    </xf>
    <xf numFmtId="49" fontId="19" fillId="2" borderId="2" xfId="0" applyNumberFormat="1" applyFont="1" applyFill="1" applyBorder="1"/>
    <xf numFmtId="9" fontId="26" fillId="2" borderId="2" xfId="6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right"/>
    </xf>
    <xf numFmtId="9" fontId="39" fillId="2" borderId="2" xfId="6" applyFont="1" applyFill="1" applyBorder="1" applyAlignment="1">
      <alignment horizontal="left" vertical="top" indent="1"/>
    </xf>
    <xf numFmtId="9" fontId="19" fillId="2" borderId="0" xfId="6" applyFont="1" applyFill="1"/>
    <xf numFmtId="9" fontId="19" fillId="2" borderId="2" xfId="6" applyFont="1" applyFill="1" applyBorder="1" applyAlignment="1">
      <alignment wrapText="1"/>
    </xf>
    <xf numFmtId="49" fontId="19" fillId="9" borderId="2" xfId="0" applyNumberFormat="1" applyFont="1" applyFill="1" applyBorder="1"/>
    <xf numFmtId="0" fontId="19" fillId="2" borderId="2" xfId="0" applyFont="1" applyFill="1" applyBorder="1" applyAlignment="1">
      <alignment horizontal="left" vertical="top" indent="1"/>
    </xf>
    <xf numFmtId="49" fontId="19" fillId="12" borderId="2" xfId="0" applyNumberFormat="1" applyFont="1" applyFill="1" applyBorder="1"/>
    <xf numFmtId="0" fontId="19" fillId="12" borderId="2" xfId="0" applyFont="1" applyFill="1" applyBorder="1" applyAlignment="1">
      <alignment horizontal="left" vertical="top"/>
    </xf>
    <xf numFmtId="3" fontId="23" fillId="12" borderId="2" xfId="0" applyNumberFormat="1" applyFont="1" applyFill="1" applyBorder="1" applyAlignment="1">
      <alignment horizontal="right"/>
    </xf>
    <xf numFmtId="9" fontId="19" fillId="12" borderId="2" xfId="6" applyFont="1" applyFill="1" applyBorder="1" applyAlignment="1">
      <alignment horizontal="center"/>
    </xf>
    <xf numFmtId="0" fontId="26" fillId="12" borderId="2" xfId="0" applyFont="1" applyFill="1" applyBorder="1" applyAlignment="1">
      <alignment horizontal="center" wrapText="1"/>
    </xf>
    <xf numFmtId="0" fontId="19" fillId="12" borderId="2" xfId="0" applyFont="1" applyFill="1" applyBorder="1" applyAlignment="1">
      <alignment wrapText="1"/>
    </xf>
    <xf numFmtId="49" fontId="19" fillId="12" borderId="2" xfId="0" applyNumberFormat="1" applyFont="1" applyFill="1" applyBorder="1" applyAlignment="1">
      <alignment horizontal="left" vertical="top"/>
    </xf>
    <xf numFmtId="0" fontId="19" fillId="9" borderId="2" xfId="0" applyFont="1" applyFill="1" applyBorder="1" applyAlignment="1">
      <alignment vertical="top"/>
    </xf>
    <xf numFmtId="0" fontId="19" fillId="9" borderId="2" xfId="0" applyFont="1" applyFill="1" applyBorder="1" applyAlignment="1">
      <alignment horizontal="center" vertical="center"/>
    </xf>
    <xf numFmtId="169" fontId="23" fillId="9" borderId="2" xfId="6" applyNumberFormat="1" applyFont="1" applyFill="1" applyBorder="1" applyAlignment="1">
      <alignment horizontal="right"/>
    </xf>
    <xf numFmtId="169" fontId="23" fillId="9" borderId="2" xfId="0" applyNumberFormat="1" applyFont="1" applyFill="1" applyBorder="1" applyAlignment="1">
      <alignment horizontal="right"/>
    </xf>
    <xf numFmtId="169" fontId="19" fillId="9" borderId="2" xfId="6" applyNumberFormat="1" applyFont="1" applyFill="1" applyBorder="1" applyAlignment="1">
      <alignment horizontal="right"/>
    </xf>
    <xf numFmtId="0" fontId="39" fillId="2" borderId="0" xfId="0" applyFont="1" applyFill="1" applyAlignment="1">
      <alignment horizontal="left" vertical="top" indent="1"/>
    </xf>
    <xf numFmtId="169" fontId="23" fillId="2" borderId="0" xfId="6" applyNumberFormat="1" applyFont="1" applyFill="1" applyAlignment="1">
      <alignment horizontal="right"/>
    </xf>
    <xf numFmtId="3" fontId="23" fillId="2" borderId="0" xfId="0" applyNumberFormat="1" applyFont="1" applyFill="1" applyAlignment="1">
      <alignment horizontal="right"/>
    </xf>
    <xf numFmtId="3" fontId="23" fillId="12" borderId="2" xfId="6" applyNumberFormat="1" applyFont="1" applyFill="1" applyBorder="1" applyAlignment="1">
      <alignment horizontal="right"/>
    </xf>
    <xf numFmtId="164" fontId="23" fillId="2" borderId="2" xfId="7" applyNumberFormat="1" applyFont="1" applyFill="1" applyBorder="1" applyAlignment="1">
      <alignment horizontal="right"/>
    </xf>
    <xf numFmtId="16" fontId="26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left" vertical="top" wrapText="1"/>
    </xf>
    <xf numFmtId="49" fontId="23" fillId="2" borderId="0" xfId="0" applyNumberFormat="1" applyFont="1" applyFill="1"/>
    <xf numFmtId="0" fontId="23" fillId="2" borderId="0" xfId="0" applyFont="1" applyFill="1" applyAlignment="1">
      <alignment vertical="top"/>
    </xf>
    <xf numFmtId="16" fontId="23" fillId="2" borderId="0" xfId="0" applyNumberFormat="1" applyFont="1" applyFill="1" applyAlignment="1">
      <alignment horizontal="center" wrapText="1"/>
    </xf>
    <xf numFmtId="49" fontId="19" fillId="12" borderId="2" xfId="0" applyNumberFormat="1" applyFont="1" applyFill="1" applyBorder="1" applyAlignment="1">
      <alignment wrapText="1"/>
    </xf>
    <xf numFmtId="0" fontId="19" fillId="12" borderId="2" xfId="0" applyFont="1" applyFill="1" applyBorder="1" applyAlignment="1">
      <alignment horizontal="center" vertical="center" wrapText="1"/>
    </xf>
    <xf numFmtId="3" fontId="23" fillId="12" borderId="2" xfId="6" applyNumberFormat="1" applyFont="1" applyFill="1" applyBorder="1" applyAlignment="1">
      <alignment horizontal="right" wrapText="1"/>
    </xf>
    <xf numFmtId="9" fontId="19" fillId="12" borderId="2" xfId="6" applyFont="1" applyFill="1" applyBorder="1" applyAlignment="1">
      <alignment horizontal="center" wrapText="1"/>
    </xf>
    <xf numFmtId="9" fontId="23" fillId="12" borderId="2" xfId="6" applyFont="1" applyFill="1" applyBorder="1" applyAlignment="1">
      <alignment horizontal="right"/>
    </xf>
    <xf numFmtId="9" fontId="19" fillId="2" borderId="2" xfId="6" applyFont="1" applyFill="1" applyBorder="1" applyAlignment="1">
      <alignment horizontal="right"/>
    </xf>
    <xf numFmtId="0" fontId="39" fillId="2" borderId="0" xfId="0" applyFont="1" applyFill="1" applyAlignment="1">
      <alignment horizontal="left" vertical="top"/>
    </xf>
    <xf numFmtId="49" fontId="19" fillId="10" borderId="2" xfId="0" applyNumberFormat="1" applyFont="1" applyFill="1" applyBorder="1" applyAlignment="1">
      <alignment wrapText="1"/>
    </xf>
    <xf numFmtId="0" fontId="19" fillId="10" borderId="2" xfId="0" applyFont="1" applyFill="1" applyBorder="1" applyAlignment="1">
      <alignment horizontal="left" vertical="top" wrapText="1"/>
    </xf>
    <xf numFmtId="0" fontId="19" fillId="10" borderId="2" xfId="0" applyFont="1" applyFill="1" applyBorder="1" applyAlignment="1">
      <alignment horizontal="center" vertical="center" wrapText="1"/>
    </xf>
    <xf numFmtId="3" fontId="23" fillId="10" borderId="2" xfId="6" applyNumberFormat="1" applyFont="1" applyFill="1" applyBorder="1" applyAlignment="1">
      <alignment horizontal="right" wrapText="1"/>
    </xf>
    <xf numFmtId="9" fontId="19" fillId="10" borderId="2" xfId="6" applyFont="1" applyFill="1" applyBorder="1" applyAlignment="1">
      <alignment horizontal="center" wrapText="1"/>
    </xf>
    <xf numFmtId="0" fontId="19" fillId="9" borderId="2" xfId="0" applyFont="1" applyFill="1" applyBorder="1" applyAlignment="1">
      <alignment vertical="top" wrapText="1"/>
    </xf>
    <xf numFmtId="3" fontId="23" fillId="9" borderId="2" xfId="0" applyNumberFormat="1" applyFont="1" applyFill="1" applyBorder="1" applyAlignment="1">
      <alignment horizontal="right"/>
    </xf>
    <xf numFmtId="0" fontId="19" fillId="9" borderId="2" xfId="0" applyFont="1" applyFill="1" applyBorder="1" applyAlignment="1">
      <alignment horizontal="right"/>
    </xf>
    <xf numFmtId="0" fontId="26" fillId="9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vertical="top" wrapText="1"/>
    </xf>
    <xf numFmtId="0" fontId="19" fillId="10" borderId="2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9" fontId="23" fillId="10" borderId="2" xfId="6" applyFont="1" applyFill="1" applyBorder="1" applyAlignment="1">
      <alignment horizontal="right"/>
    </xf>
    <xf numFmtId="9" fontId="23" fillId="2" borderId="0" xfId="6" applyFont="1" applyFill="1" applyAlignment="1">
      <alignment horizontal="right"/>
    </xf>
    <xf numFmtId="0" fontId="25" fillId="8" borderId="2" xfId="0" applyFont="1" applyFill="1" applyBorder="1" applyAlignment="1">
      <alignment vertical="top"/>
    </xf>
    <xf numFmtId="49" fontId="19" fillId="11" borderId="2" xfId="0" applyNumberFormat="1" applyFont="1" applyFill="1" applyBorder="1"/>
    <xf numFmtId="0" fontId="19" fillId="11" borderId="2" xfId="0" applyFont="1" applyFill="1" applyBorder="1" applyAlignment="1">
      <alignment vertical="top" wrapText="1"/>
    </xf>
    <xf numFmtId="0" fontId="19" fillId="11" borderId="2" xfId="0" applyFont="1" applyFill="1" applyBorder="1" applyAlignment="1">
      <alignment horizontal="center" vertical="center"/>
    </xf>
    <xf numFmtId="9" fontId="26" fillId="11" borderId="2" xfId="6" applyFont="1" applyFill="1" applyBorder="1" applyAlignment="1">
      <alignment horizontal="center" wrapText="1"/>
    </xf>
    <xf numFmtId="49" fontId="23" fillId="2" borderId="2" xfId="0" applyNumberFormat="1" applyFont="1" applyFill="1" applyBorder="1"/>
    <xf numFmtId="49" fontId="19" fillId="2" borderId="2" xfId="0" applyNumberFormat="1" applyFont="1" applyFill="1" applyBorder="1" applyAlignment="1">
      <alignment vertical="top"/>
    </xf>
    <xf numFmtId="169" fontId="19" fillId="2" borderId="2" xfId="6" applyNumberFormat="1" applyFont="1" applyFill="1" applyBorder="1" applyAlignment="1">
      <alignment horizontal="right"/>
    </xf>
    <xf numFmtId="49" fontId="23" fillId="10" borderId="2" xfId="0" applyNumberFormat="1" applyFont="1" applyFill="1" applyBorder="1"/>
    <xf numFmtId="166" fontId="23" fillId="10" borderId="2" xfId="7" applyNumberFormat="1" applyFont="1" applyFill="1" applyBorder="1" applyAlignment="1">
      <alignment horizontal="right"/>
    </xf>
    <xf numFmtId="0" fontId="34" fillId="10" borderId="2" xfId="0" applyFont="1" applyFill="1" applyBorder="1" applyAlignment="1">
      <alignment wrapText="1"/>
    </xf>
    <xf numFmtId="49" fontId="19" fillId="2" borderId="2" xfId="0" applyNumberFormat="1" applyFont="1" applyFill="1" applyBorder="1" applyAlignment="1">
      <alignment horizontal="left" vertical="top" indent="1"/>
    </xf>
    <xf numFmtId="166" fontId="19" fillId="2" borderId="2" xfId="7" applyNumberFormat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left" vertical="top" wrapText="1" indent="1"/>
    </xf>
    <xf numFmtId="166" fontId="19" fillId="2" borderId="2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right"/>
    </xf>
    <xf numFmtId="166" fontId="23" fillId="2" borderId="2" xfId="7" applyNumberFormat="1" applyFont="1" applyFill="1" applyBorder="1" applyAlignment="1">
      <alignment horizontal="right"/>
    </xf>
    <xf numFmtId="0" fontId="26" fillId="2" borderId="2" xfId="0" quotePrefix="1" applyFont="1" applyFill="1" applyBorder="1" applyAlignment="1">
      <alignment horizontal="center" wrapText="1"/>
    </xf>
    <xf numFmtId="166" fontId="19" fillId="2" borderId="0" xfId="7" applyNumberFormat="1" applyFont="1" applyFill="1"/>
    <xf numFmtId="0" fontId="23" fillId="2" borderId="2" xfId="6" applyNumberFormat="1" applyFont="1" applyFill="1" applyBorder="1" applyAlignment="1">
      <alignment horizontal="right"/>
    </xf>
    <xf numFmtId="0" fontId="19" fillId="2" borderId="2" xfId="6" applyNumberFormat="1" applyFont="1" applyFill="1" applyBorder="1" applyAlignment="1">
      <alignment horizontal="right"/>
    </xf>
    <xf numFmtId="0" fontId="26" fillId="2" borderId="2" xfId="6" quotePrefix="1" applyNumberFormat="1" applyFont="1" applyFill="1" applyBorder="1" applyAlignment="1">
      <alignment horizontal="center" wrapText="1"/>
    </xf>
    <xf numFmtId="0" fontId="34" fillId="2" borderId="0" xfId="0" applyFont="1" applyFill="1"/>
    <xf numFmtId="0" fontId="42" fillId="2" borderId="0" xfId="0" applyFont="1" applyFill="1" applyAlignment="1">
      <alignment vertical="top"/>
    </xf>
    <xf numFmtId="9" fontId="34" fillId="2" borderId="0" xfId="0" applyNumberFormat="1" applyFont="1" applyFill="1"/>
    <xf numFmtId="0" fontId="34" fillId="2" borderId="2" xfId="0" applyFont="1" applyFill="1" applyBorder="1" applyAlignment="1">
      <alignment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right" wrapText="1"/>
    </xf>
    <xf numFmtId="3" fontId="23" fillId="2" borderId="2" xfId="0" applyNumberFormat="1" applyFont="1" applyFill="1" applyBorder="1" applyAlignment="1">
      <alignment horizontal="right" wrapText="1"/>
    </xf>
    <xf numFmtId="0" fontId="19" fillId="11" borderId="2" xfId="0" applyFont="1" applyFill="1" applyBorder="1" applyAlignment="1">
      <alignment horizontal="left" vertical="top" wrapText="1"/>
    </xf>
    <xf numFmtId="0" fontId="19" fillId="11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right" wrapText="1"/>
    </xf>
    <xf numFmtId="43" fontId="19" fillId="2" borderId="2" xfId="0" applyNumberFormat="1" applyFont="1" applyFill="1" applyBorder="1" applyAlignment="1">
      <alignment horizontal="right" wrapText="1"/>
    </xf>
    <xf numFmtId="164" fontId="19" fillId="2" borderId="2" xfId="7" applyNumberFormat="1" applyFont="1" applyFill="1" applyBorder="1" applyAlignment="1">
      <alignment horizontal="right" wrapText="1"/>
    </xf>
    <xf numFmtId="164" fontId="19" fillId="0" borderId="2" xfId="7" applyNumberFormat="1" applyFont="1" applyBorder="1" applyAlignment="1">
      <alignment horizontal="right" wrapText="1"/>
    </xf>
    <xf numFmtId="0" fontId="19" fillId="2" borderId="0" xfId="0" applyFont="1" applyFill="1" applyAlignment="1">
      <alignment horizontal="right" wrapText="1"/>
    </xf>
    <xf numFmtId="0" fontId="23" fillId="2" borderId="0" xfId="0" applyFont="1" applyFill="1" applyAlignment="1">
      <alignment horizontal="center" vertical="top"/>
    </xf>
    <xf numFmtId="0" fontId="25" fillId="8" borderId="2" xfId="0" applyFont="1" applyFill="1" applyBorder="1" applyAlignment="1">
      <alignment vertical="top" wrapText="1"/>
    </xf>
    <xf numFmtId="2" fontId="19" fillId="2" borderId="0" xfId="0" applyNumberFormat="1" applyFont="1" applyFill="1"/>
    <xf numFmtId="0" fontId="19" fillId="2" borderId="2" xfId="0" applyFont="1" applyFill="1" applyBorder="1" applyAlignment="1">
      <alignment horizontal="left" vertical="center" wrapText="1"/>
    </xf>
    <xf numFmtId="0" fontId="19" fillId="10" borderId="2" xfId="0" applyFont="1" applyFill="1" applyBorder="1" applyAlignment="1">
      <alignment horizontal="right" wrapText="1"/>
    </xf>
    <xf numFmtId="164" fontId="23" fillId="11" borderId="2" xfId="7" applyNumberFormat="1" applyFont="1" applyFill="1" applyBorder="1" applyAlignment="1">
      <alignment horizontal="right" wrapText="1"/>
    </xf>
    <xf numFmtId="164" fontId="23" fillId="2" borderId="2" xfId="7" applyNumberFormat="1" applyFont="1" applyFill="1" applyBorder="1" applyAlignment="1">
      <alignment horizontal="right" wrapText="1"/>
    </xf>
    <xf numFmtId="0" fontId="26" fillId="2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wrapText="1"/>
    </xf>
    <xf numFmtId="49" fontId="23" fillId="11" borderId="2" xfId="0" applyNumberFormat="1" applyFont="1" applyFill="1" applyBorder="1" applyAlignment="1">
      <alignment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right" wrapText="1"/>
    </xf>
    <xf numFmtId="49" fontId="30" fillId="2" borderId="0" xfId="0" applyNumberFormat="1" applyFont="1" applyFill="1"/>
    <xf numFmtId="9" fontId="0" fillId="2" borderId="0" xfId="6" applyFont="1" applyFill="1" applyAlignment="1">
      <alignment vertical="center"/>
    </xf>
    <xf numFmtId="49" fontId="0" fillId="2" borderId="0" xfId="0" applyNumberFormat="1" applyFill="1" applyAlignment="1">
      <alignment horizontal="center" vertical="center" wrapText="1"/>
    </xf>
    <xf numFmtId="9" fontId="19" fillId="2" borderId="0" xfId="6" applyFont="1" applyFill="1" applyAlignment="1">
      <alignment vertical="center"/>
    </xf>
    <xf numFmtId="9" fontId="19" fillId="4" borderId="0" xfId="6" applyFont="1" applyFill="1" applyAlignment="1">
      <alignment vertical="center"/>
    </xf>
    <xf numFmtId="49" fontId="23" fillId="4" borderId="0" xfId="0" applyNumberFormat="1" applyFont="1" applyFill="1" applyAlignment="1">
      <alignment horizontal="center" vertical="center" wrapText="1"/>
    </xf>
    <xf numFmtId="49" fontId="29" fillId="7" borderId="0" xfId="0" applyNumberFormat="1" applyFont="1" applyFill="1" applyAlignment="1">
      <alignment horizontal="center" vertical="center" wrapText="1"/>
    </xf>
    <xf numFmtId="49" fontId="19" fillId="11" borderId="2" xfId="0" applyNumberFormat="1" applyFont="1" applyFill="1" applyBorder="1" applyAlignment="1">
      <alignment horizontal="right" vertical="center"/>
    </xf>
    <xf numFmtId="0" fontId="19" fillId="11" borderId="2" xfId="0" applyFont="1" applyFill="1" applyBorder="1" applyAlignment="1">
      <alignment vertical="center"/>
    </xf>
    <xf numFmtId="3" fontId="23" fillId="11" borderId="2" xfId="0" applyNumberFormat="1" applyFont="1" applyFill="1" applyBorder="1" applyAlignment="1">
      <alignment vertical="center"/>
    </xf>
    <xf numFmtId="9" fontId="19" fillId="11" borderId="2" xfId="6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vertical="center" wrapText="1"/>
    </xf>
    <xf numFmtId="9" fontId="19" fillId="2" borderId="0" xfId="0" applyNumberFormat="1" applyFont="1" applyFill="1" applyAlignment="1">
      <alignment vertical="center"/>
    </xf>
    <xf numFmtId="49" fontId="19" fillId="11" borderId="2" xfId="0" applyNumberFormat="1" applyFont="1" applyFill="1" applyBorder="1" applyAlignment="1">
      <alignment horizontal="right"/>
    </xf>
    <xf numFmtId="49" fontId="26" fillId="11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top" indent="1"/>
    </xf>
    <xf numFmtId="0" fontId="23" fillId="11" borderId="2" xfId="0" applyFont="1" applyFill="1" applyBorder="1" applyAlignment="1">
      <alignment horizontal="left" vertical="top" wrapText="1"/>
    </xf>
    <xf numFmtId="49" fontId="19" fillId="2" borderId="2" xfId="0" applyNumberFormat="1" applyFont="1" applyFill="1" applyBorder="1" applyAlignment="1">
      <alignment horizontal="right" vertical="center"/>
    </xf>
    <xf numFmtId="0" fontId="19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4" fillId="2" borderId="0" xfId="0" applyFont="1" applyFill="1" applyAlignment="1">
      <alignment vertical="top" wrapText="1"/>
    </xf>
    <xf numFmtId="3" fontId="23" fillId="2" borderId="10" xfId="0" applyNumberFormat="1" applyFont="1" applyFill="1" applyBorder="1" applyAlignment="1">
      <alignment horizontal="right" vertical="center" wrapText="1"/>
    </xf>
    <xf numFmtId="0" fontId="23" fillId="2" borderId="2" xfId="7" applyNumberFormat="1" applyFont="1" applyFill="1" applyBorder="1" applyAlignment="1">
      <alignment vertical="center"/>
    </xf>
    <xf numFmtId="0" fontId="19" fillId="2" borderId="2" xfId="7" applyNumberFormat="1" applyFont="1" applyFill="1" applyBorder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49" fontId="26" fillId="2" borderId="2" xfId="0" quotePrefix="1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left" vertical="top" wrapText="1" indent="1"/>
    </xf>
    <xf numFmtId="49" fontId="19" fillId="12" borderId="2" xfId="0" applyNumberFormat="1" applyFont="1" applyFill="1" applyBorder="1" applyAlignment="1">
      <alignment horizontal="right" vertical="center"/>
    </xf>
    <xf numFmtId="0" fontId="19" fillId="12" borderId="2" xfId="0" applyFont="1" applyFill="1" applyBorder="1" applyAlignment="1">
      <alignment vertical="center" wrapText="1"/>
    </xf>
    <xf numFmtId="0" fontId="26" fillId="12" borderId="2" xfId="0" applyFont="1" applyFill="1" applyBorder="1" applyAlignment="1">
      <alignment horizontal="center" vertical="center" wrapText="1"/>
    </xf>
    <xf numFmtId="9" fontId="19" fillId="2" borderId="1" xfId="6" applyFont="1" applyFill="1" applyBorder="1"/>
    <xf numFmtId="0" fontId="0" fillId="6" borderId="0" xfId="0" applyFill="1"/>
    <xf numFmtId="0" fontId="33" fillId="4" borderId="0" xfId="0" applyFont="1" applyFill="1" applyAlignment="1">
      <alignment vertical="top"/>
    </xf>
    <xf numFmtId="0" fontId="33" fillId="4" borderId="0" xfId="0" applyFont="1" applyFill="1" applyAlignment="1">
      <alignment vertical="top" wrapText="1"/>
    </xf>
    <xf numFmtId="0" fontId="0" fillId="7" borderId="0" xfId="0" applyFill="1"/>
    <xf numFmtId="0" fontId="29" fillId="7" borderId="0" xfId="0" applyFont="1" applyFill="1" applyAlignment="1">
      <alignment vertical="top" wrapText="1"/>
    </xf>
    <xf numFmtId="0" fontId="18" fillId="2" borderId="11" xfId="1" applyFont="1" applyFill="1" applyBorder="1" applyAlignment="1">
      <alignment horizontal="left" vertical="top"/>
    </xf>
    <xf numFmtId="0" fontId="18" fillId="2" borderId="11" xfId="1" applyFont="1" applyFill="1" applyBorder="1" applyAlignment="1">
      <alignment horizontal="left" vertical="top" wrapText="1"/>
    </xf>
    <xf numFmtId="0" fontId="43" fillId="2" borderId="0" xfId="0" applyFont="1" applyFill="1"/>
    <xf numFmtId="0" fontId="45" fillId="2" borderId="2" xfId="0" applyFont="1" applyFill="1" applyBorder="1" applyAlignment="1">
      <alignment wrapText="1"/>
    </xf>
    <xf numFmtId="0" fontId="47" fillId="2" borderId="2" xfId="0" applyFont="1" applyFill="1" applyBorder="1" applyAlignment="1">
      <alignment wrapText="1"/>
    </xf>
    <xf numFmtId="0" fontId="47" fillId="2" borderId="11" xfId="0" applyFont="1" applyFill="1" applyBorder="1" applyAlignment="1">
      <alignment horizontal="left" vertical="top"/>
    </xf>
    <xf numFmtId="0" fontId="45" fillId="0" borderId="2" xfId="0" applyFont="1" applyBorder="1" applyAlignment="1">
      <alignment wrapText="1"/>
    </xf>
    <xf numFmtId="0" fontId="34" fillId="0" borderId="2" xfId="0" applyFont="1" applyBorder="1" applyAlignment="1">
      <alignment vertical="top" wrapText="1"/>
    </xf>
    <xf numFmtId="0" fontId="45" fillId="10" borderId="2" xfId="0" applyFont="1" applyFill="1" applyBorder="1" applyAlignment="1">
      <alignment horizontal="left" wrapText="1"/>
    </xf>
    <xf numFmtId="0" fontId="47" fillId="13" borderId="2" xfId="0" applyFont="1" applyFill="1" applyBorder="1" applyAlignment="1">
      <alignment wrapText="1"/>
    </xf>
    <xf numFmtId="9" fontId="45" fillId="14" borderId="2" xfId="6" applyFont="1" applyFill="1" applyBorder="1" applyAlignment="1">
      <alignment vertical="center"/>
    </xf>
    <xf numFmtId="0" fontId="47" fillId="13" borderId="2" xfId="0" applyFont="1" applyFill="1" applyBorder="1" applyAlignment="1">
      <alignment vertical="top" wrapText="1"/>
    </xf>
    <xf numFmtId="164" fontId="47" fillId="15" borderId="2" xfId="7" applyNumberFormat="1" applyFont="1" applyFill="1" applyBorder="1" applyAlignment="1">
      <alignment horizontal="right"/>
    </xf>
    <xf numFmtId="0" fontId="45" fillId="2" borderId="2" xfId="0" applyFont="1" applyFill="1" applyBorder="1" applyAlignment="1">
      <alignment horizontal="left" vertical="top"/>
    </xf>
    <xf numFmtId="0" fontId="39" fillId="13" borderId="2" xfId="0" applyFont="1" applyFill="1" applyBorder="1" applyAlignment="1">
      <alignment horizontal="left" vertical="top" indent="2"/>
    </xf>
    <xf numFmtId="0" fontId="45" fillId="13" borderId="2" xfId="0" applyFont="1" applyFill="1" applyBorder="1" applyAlignment="1">
      <alignment wrapText="1"/>
    </xf>
    <xf numFmtId="0" fontId="19" fillId="2" borderId="2" xfId="0" applyFont="1" applyFill="1" applyBorder="1" applyAlignment="1">
      <alignment horizontal="center" vertical="top"/>
    </xf>
    <xf numFmtId="0" fontId="26" fillId="2" borderId="2" xfId="0" applyFont="1" applyFill="1" applyBorder="1" applyAlignment="1">
      <alignment horizontal="center" vertical="top" wrapText="1"/>
    </xf>
    <xf numFmtId="0" fontId="47" fillId="2" borderId="2" xfId="0" applyFont="1" applyFill="1" applyBorder="1" applyAlignment="1">
      <alignment vertical="top" wrapText="1"/>
    </xf>
    <xf numFmtId="9" fontId="19" fillId="2" borderId="0" xfId="0" applyNumberFormat="1" applyFont="1" applyFill="1" applyAlignment="1">
      <alignment vertical="top"/>
    </xf>
    <xf numFmtId="0" fontId="45" fillId="13" borderId="3" xfId="0" applyFont="1" applyFill="1" applyBorder="1" applyAlignment="1">
      <alignment wrapText="1"/>
    </xf>
    <xf numFmtId="9" fontId="23" fillId="2" borderId="0" xfId="0" applyNumberFormat="1" applyFont="1" applyFill="1" applyAlignment="1">
      <alignment horizontal="right"/>
    </xf>
    <xf numFmtId="166" fontId="23" fillId="0" borderId="6" xfId="7" applyNumberFormat="1" applyFont="1" applyBorder="1" applyAlignment="1">
      <alignment horizontal="right" wrapText="1"/>
    </xf>
    <xf numFmtId="166" fontId="23" fillId="0" borderId="0" xfId="7" applyNumberFormat="1" applyFont="1" applyAlignment="1">
      <alignment horizontal="right" wrapText="1"/>
    </xf>
    <xf numFmtId="43" fontId="23" fillId="0" borderId="2" xfId="7" applyFont="1" applyBorder="1" applyAlignment="1">
      <alignment horizontal="right" wrapText="1"/>
    </xf>
    <xf numFmtId="0" fontId="47" fillId="13" borderId="11" xfId="0" applyFont="1" applyFill="1" applyBorder="1" applyAlignment="1">
      <alignment horizontal="left" vertical="top"/>
    </xf>
    <xf numFmtId="0" fontId="49" fillId="16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vertical="top" wrapText="1"/>
    </xf>
    <xf numFmtId="0" fontId="47" fillId="17" borderId="11" xfId="0" applyFont="1" applyFill="1" applyBorder="1" applyAlignment="1">
      <alignment horizontal="left" vertical="top"/>
    </xf>
    <xf numFmtId="0" fontId="34" fillId="13" borderId="0" xfId="0" applyFont="1" applyFill="1" applyAlignment="1">
      <alignment vertical="top"/>
    </xf>
    <xf numFmtId="0" fontId="47" fillId="2" borderId="0" xfId="0" applyFont="1" applyFill="1" applyAlignment="1">
      <alignment vertical="center"/>
    </xf>
    <xf numFmtId="0" fontId="47" fillId="11" borderId="2" xfId="0" applyFont="1" applyFill="1" applyBorder="1" applyAlignment="1">
      <alignment vertical="center" wrapText="1"/>
    </xf>
    <xf numFmtId="0" fontId="47" fillId="11" borderId="9" xfId="0" applyFont="1" applyFill="1" applyBorder="1" applyAlignment="1">
      <alignment horizontal="center" vertical="center"/>
    </xf>
    <xf numFmtId="0" fontId="47" fillId="11" borderId="2" xfId="0" applyFont="1" applyFill="1" applyBorder="1" applyAlignment="1">
      <alignment horizontal="right" vertical="center"/>
    </xf>
    <xf numFmtId="3" fontId="47" fillId="11" borderId="7" xfId="0" applyNumberFormat="1" applyFont="1" applyFill="1" applyBorder="1" applyAlignment="1">
      <alignment vertical="center"/>
    </xf>
    <xf numFmtId="0" fontId="47" fillId="11" borderId="2" xfId="0" applyFont="1" applyFill="1" applyBorder="1" applyAlignment="1">
      <alignment vertical="center"/>
    </xf>
    <xf numFmtId="0" fontId="45" fillId="9" borderId="2" xfId="0" applyFont="1" applyFill="1" applyBorder="1"/>
    <xf numFmtId="49" fontId="47" fillId="2" borderId="2" xfId="0" applyNumberFormat="1" applyFont="1" applyFill="1" applyBorder="1"/>
    <xf numFmtId="0" fontId="47" fillId="2" borderId="2" xfId="0" applyFont="1" applyFill="1" applyBorder="1" applyAlignment="1">
      <alignment horizontal="left" vertical="top" wrapText="1"/>
    </xf>
    <xf numFmtId="0" fontId="47" fillId="2" borderId="2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right"/>
    </xf>
    <xf numFmtId="168" fontId="47" fillId="2" borderId="2" xfId="0" applyNumberFormat="1" applyFont="1" applyFill="1" applyBorder="1" applyAlignment="1">
      <alignment horizontal="right"/>
    </xf>
    <xf numFmtId="0" fontId="47" fillId="2" borderId="2" xfId="0" applyFont="1" applyFill="1" applyBorder="1" applyAlignment="1">
      <alignment horizontal="center" wrapText="1"/>
    </xf>
    <xf numFmtId="2" fontId="47" fillId="2" borderId="2" xfId="0" applyNumberFormat="1" applyFont="1" applyFill="1" applyBorder="1" applyAlignment="1">
      <alignment horizontal="right"/>
    </xf>
    <xf numFmtId="0" fontId="47" fillId="18" borderId="2" xfId="0" applyFont="1" applyFill="1" applyBorder="1" applyAlignment="1">
      <alignment horizontal="left" wrapText="1"/>
    </xf>
    <xf numFmtId="0" fontId="8" fillId="0" borderId="0" xfId="9"/>
    <xf numFmtId="0" fontId="50" fillId="19" borderId="12" xfId="9" applyFont="1" applyFill="1" applyBorder="1" applyAlignment="1">
      <alignment vertical="top" wrapText="1"/>
    </xf>
    <xf numFmtId="0" fontId="51" fillId="20" borderId="0" xfId="9" applyFont="1" applyFill="1" applyAlignment="1">
      <alignment vertical="center"/>
    </xf>
    <xf numFmtId="9" fontId="23" fillId="21" borderId="2" xfId="6" applyFont="1" applyFill="1" applyBorder="1" applyAlignment="1">
      <alignment horizontal="center" vertical="center"/>
    </xf>
    <xf numFmtId="9" fontId="23" fillId="15" borderId="2" xfId="6" applyFont="1" applyFill="1" applyBorder="1" applyAlignment="1">
      <alignment horizontal="center" vertical="center"/>
    </xf>
    <xf numFmtId="9" fontId="23" fillId="14" borderId="2" xfId="6" applyFont="1" applyFill="1" applyBorder="1" applyAlignment="1">
      <alignment horizontal="center" vertical="center"/>
    </xf>
    <xf numFmtId="9" fontId="19" fillId="22" borderId="2" xfId="6" applyFont="1" applyFill="1" applyBorder="1" applyAlignment="1">
      <alignment horizontal="center"/>
    </xf>
    <xf numFmtId="0" fontId="15" fillId="3" borderId="0" xfId="1" applyFont="1" applyFill="1"/>
    <xf numFmtId="49" fontId="52" fillId="23" borderId="0" xfId="0" applyNumberFormat="1" applyFont="1" applyFill="1"/>
    <xf numFmtId="0" fontId="52" fillId="23" borderId="0" xfId="0" applyFont="1" applyFill="1"/>
    <xf numFmtId="0" fontId="50" fillId="0" borderId="12" xfId="9" applyFont="1" applyBorder="1" applyAlignment="1">
      <alignment vertical="top" wrapText="1"/>
    </xf>
    <xf numFmtId="9" fontId="19" fillId="0" borderId="0" xfId="6" applyFont="1" applyFill="1" applyAlignment="1">
      <alignment vertical="center"/>
    </xf>
    <xf numFmtId="49" fontId="2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top"/>
    </xf>
    <xf numFmtId="0" fontId="23" fillId="0" borderId="12" xfId="9" applyFont="1" applyBorder="1" applyAlignment="1">
      <alignment vertical="top" wrapText="1"/>
    </xf>
    <xf numFmtId="0" fontId="50" fillId="24" borderId="12" xfId="9" applyFont="1" applyFill="1" applyBorder="1" applyAlignment="1">
      <alignment vertical="top" wrapText="1"/>
    </xf>
    <xf numFmtId="0" fontId="54" fillId="24" borderId="12" xfId="9" applyFont="1" applyFill="1" applyBorder="1" applyAlignment="1">
      <alignment vertical="top" wrapText="1"/>
    </xf>
    <xf numFmtId="0" fontId="8" fillId="24" borderId="0" xfId="9" applyFill="1"/>
    <xf numFmtId="0" fontId="23" fillId="11" borderId="2" xfId="0" applyFont="1" applyFill="1" applyBorder="1" applyAlignment="1">
      <alignment vertical="center" wrapText="1"/>
    </xf>
    <xf numFmtId="0" fontId="23" fillId="25" borderId="2" xfId="0" applyFont="1" applyFill="1" applyBorder="1" applyAlignment="1">
      <alignment vertical="center" wrapText="1"/>
    </xf>
    <xf numFmtId="0" fontId="32" fillId="25" borderId="2" xfId="0" applyFont="1" applyFill="1" applyBorder="1" applyAlignment="1">
      <alignment vertical="center" wrapText="1"/>
    </xf>
    <xf numFmtId="0" fontId="50" fillId="15" borderId="12" xfId="9" applyFont="1" applyFill="1" applyBorder="1" applyAlignment="1">
      <alignment vertical="top" wrapText="1"/>
    </xf>
    <xf numFmtId="0" fontId="53" fillId="23" borderId="0" xfId="1" applyFont="1" applyFill="1" applyAlignment="1">
      <alignment horizontal="left" indent="2"/>
    </xf>
    <xf numFmtId="0" fontId="50" fillId="0" borderId="0" xfId="9" applyFont="1" applyAlignment="1">
      <alignment horizontal="center" vertical="top" wrapText="1"/>
    </xf>
    <xf numFmtId="0" fontId="54" fillId="0" borderId="0" xfId="9" applyFont="1" applyAlignment="1">
      <alignment vertical="top" wrapText="1"/>
    </xf>
    <xf numFmtId="0" fontId="23" fillId="13" borderId="11" xfId="0" applyFont="1" applyFill="1" applyBorder="1" applyAlignment="1">
      <alignment horizontal="left" vertical="top" wrapText="1"/>
    </xf>
    <xf numFmtId="0" fontId="7" fillId="2" borderId="0" xfId="0" applyFont="1" applyFill="1"/>
    <xf numFmtId="0" fontId="19" fillId="14" borderId="0" xfId="0" applyFont="1" applyFill="1"/>
    <xf numFmtId="0" fontId="23" fillId="14" borderId="0" xfId="0" applyFont="1" applyFill="1"/>
    <xf numFmtId="49" fontId="19" fillId="26" borderId="2" xfId="0" applyNumberFormat="1" applyFont="1" applyFill="1" applyBorder="1"/>
    <xf numFmtId="0" fontId="19" fillId="26" borderId="2" xfId="0" applyFont="1" applyFill="1" applyBorder="1" applyAlignment="1">
      <alignment horizontal="left" vertical="top"/>
    </xf>
    <xf numFmtId="0" fontId="19" fillId="26" borderId="2" xfId="0" applyFont="1" applyFill="1" applyBorder="1" applyAlignment="1">
      <alignment horizontal="center" vertical="center"/>
    </xf>
    <xf numFmtId="169" fontId="23" fillId="26" borderId="2" xfId="6" applyNumberFormat="1" applyFont="1" applyFill="1" applyBorder="1" applyAlignment="1">
      <alignment horizontal="right"/>
    </xf>
    <xf numFmtId="0" fontId="26" fillId="26" borderId="2" xfId="0" applyFont="1" applyFill="1" applyBorder="1" applyAlignment="1">
      <alignment horizontal="center" wrapText="1"/>
    </xf>
    <xf numFmtId="0" fontId="19" fillId="26" borderId="2" xfId="0" applyFont="1" applyFill="1" applyBorder="1" applyAlignment="1">
      <alignment wrapText="1"/>
    </xf>
    <xf numFmtId="49" fontId="19" fillId="14" borderId="2" xfId="0" applyNumberFormat="1" applyFont="1" applyFill="1" applyBorder="1"/>
    <xf numFmtId="0" fontId="39" fillId="14" borderId="2" xfId="0" applyFont="1" applyFill="1" applyBorder="1" applyAlignment="1">
      <alignment horizontal="left" vertical="top" indent="1"/>
    </xf>
    <xf numFmtId="0" fontId="19" fillId="14" borderId="2" xfId="0" applyFont="1" applyFill="1" applyBorder="1" applyAlignment="1">
      <alignment horizontal="center" vertical="center"/>
    </xf>
    <xf numFmtId="9" fontId="23" fillId="14" borderId="2" xfId="6" applyFont="1" applyFill="1" applyBorder="1" applyAlignment="1">
      <alignment horizontal="right"/>
    </xf>
    <xf numFmtId="0" fontId="26" fillId="14" borderId="2" xfId="0" applyFont="1" applyFill="1" applyBorder="1" applyAlignment="1">
      <alignment horizontal="center" wrapText="1"/>
    </xf>
    <xf numFmtId="0" fontId="19" fillId="14" borderId="2" xfId="0" applyFont="1" applyFill="1" applyBorder="1" applyAlignment="1">
      <alignment wrapText="1"/>
    </xf>
    <xf numFmtId="0" fontId="19" fillId="14" borderId="2" xfId="0" applyFont="1" applyFill="1" applyBorder="1" applyAlignment="1">
      <alignment horizontal="left" vertical="top" wrapText="1" indent="1"/>
    </xf>
    <xf numFmtId="169" fontId="23" fillId="26" borderId="9" xfId="6" applyNumberFormat="1" applyFont="1" applyFill="1" applyBorder="1" applyAlignment="1">
      <alignment horizontal="right"/>
    </xf>
    <xf numFmtId="9" fontId="23" fillId="14" borderId="9" xfId="6" applyFont="1" applyFill="1" applyBorder="1" applyAlignment="1">
      <alignment horizontal="right"/>
    </xf>
    <xf numFmtId="9" fontId="23" fillId="14" borderId="3" xfId="6" applyFont="1" applyFill="1" applyBorder="1" applyAlignment="1">
      <alignment horizontal="right"/>
    </xf>
    <xf numFmtId="0" fontId="26" fillId="14" borderId="3" xfId="0" applyFont="1" applyFill="1" applyBorder="1" applyAlignment="1">
      <alignment horizontal="center" wrapText="1"/>
    </xf>
    <xf numFmtId="0" fontId="19" fillId="14" borderId="3" xfId="0" applyFont="1" applyFill="1" applyBorder="1" applyAlignment="1">
      <alignment wrapText="1"/>
    </xf>
    <xf numFmtId="49" fontId="39" fillId="2" borderId="2" xfId="0" applyNumberFormat="1" applyFont="1" applyFill="1" applyBorder="1" applyAlignment="1">
      <alignment horizontal="right"/>
    </xf>
    <xf numFmtId="0" fontId="38" fillId="2" borderId="2" xfId="0" applyFont="1" applyFill="1" applyBorder="1" applyAlignment="1">
      <alignment horizontal="left" vertical="top" wrapText="1" indent="1"/>
    </xf>
    <xf numFmtId="9" fontId="19" fillId="27" borderId="2" xfId="6" applyFont="1" applyFill="1" applyBorder="1" applyAlignment="1">
      <alignment horizontal="center"/>
    </xf>
    <xf numFmtId="3" fontId="23" fillId="0" borderId="2" xfId="0" applyNumberFormat="1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9" fontId="23" fillId="0" borderId="2" xfId="6" applyFont="1" applyFill="1" applyBorder="1" applyAlignment="1">
      <alignment horizontal="right"/>
    </xf>
    <xf numFmtId="49" fontId="25" fillId="8" borderId="2" xfId="0" applyNumberFormat="1" applyFont="1" applyFill="1" applyBorder="1"/>
    <xf numFmtId="0" fontId="25" fillId="8" borderId="2" xfId="0" applyFont="1" applyFill="1" applyBorder="1" applyAlignment="1">
      <alignment horizontal="center" vertical="top"/>
    </xf>
    <xf numFmtId="1" fontId="19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 wrapText="1"/>
    </xf>
    <xf numFmtId="0" fontId="23" fillId="13" borderId="2" xfId="0" applyFont="1" applyFill="1" applyBorder="1" applyAlignment="1">
      <alignment wrapText="1"/>
    </xf>
    <xf numFmtId="9" fontId="19" fillId="2" borderId="0" xfId="6" applyFont="1" applyFill="1" applyBorder="1" applyAlignment="1">
      <alignment horizontal="center"/>
    </xf>
    <xf numFmtId="0" fontId="23" fillId="13" borderId="0" xfId="0" applyFont="1" applyFill="1" applyAlignment="1">
      <alignment wrapText="1"/>
    </xf>
    <xf numFmtId="43" fontId="23" fillId="14" borderId="0" xfId="7" applyFont="1" applyFill="1" applyBorder="1" applyAlignment="1">
      <alignment horizontal="right" wrapText="1"/>
    </xf>
    <xf numFmtId="9" fontId="19" fillId="2" borderId="2" xfId="6" applyFont="1" applyFill="1" applyBorder="1"/>
    <xf numFmtId="9" fontId="19" fillId="0" borderId="2" xfId="6" applyFont="1" applyBorder="1"/>
    <xf numFmtId="10" fontId="19" fillId="2" borderId="0" xfId="0" applyNumberFormat="1" applyFont="1" applyFill="1"/>
    <xf numFmtId="171" fontId="19" fillId="2" borderId="0" xfId="0" applyNumberFormat="1" applyFont="1" applyFill="1"/>
    <xf numFmtId="49" fontId="19" fillId="2" borderId="0" xfId="0" applyNumberFormat="1" applyFont="1" applyFill="1" applyAlignment="1">
      <alignment horizontal="left" vertical="center"/>
    </xf>
    <xf numFmtId="169" fontId="19" fillId="2" borderId="0" xfId="6" applyNumberFormat="1" applyFont="1" applyFill="1"/>
    <xf numFmtId="9" fontId="23" fillId="11" borderId="2" xfId="6" applyFont="1" applyFill="1" applyBorder="1" applyAlignment="1">
      <alignment horizontal="right"/>
    </xf>
    <xf numFmtId="9" fontId="19" fillId="2" borderId="0" xfId="0" applyNumberFormat="1" applyFont="1" applyFill="1" applyAlignment="1">
      <alignment horizontal="right"/>
    </xf>
    <xf numFmtId="9" fontId="23" fillId="0" borderId="2" xfId="6" applyFont="1" applyFill="1" applyBorder="1" applyAlignment="1">
      <alignment vertical="center"/>
    </xf>
    <xf numFmtId="0" fontId="19" fillId="0" borderId="0" xfId="0" applyFont="1"/>
    <xf numFmtId="43" fontId="19" fillId="14" borderId="2" xfId="7" applyFont="1" applyFill="1" applyBorder="1"/>
    <xf numFmtId="0" fontId="19" fillId="13" borderId="2" xfId="0" applyFont="1" applyFill="1" applyBorder="1" applyAlignment="1">
      <alignment horizontal="left" vertical="top" indent="1"/>
    </xf>
    <xf numFmtId="164" fontId="0" fillId="2" borderId="0" xfId="0" applyNumberFormat="1" applyFill="1"/>
    <xf numFmtId="164" fontId="19" fillId="0" borderId="2" xfId="7" applyNumberFormat="1" applyFont="1" applyFill="1" applyBorder="1"/>
    <xf numFmtId="167" fontId="23" fillId="10" borderId="2" xfId="7" applyNumberFormat="1" applyFont="1" applyFill="1" applyBorder="1" applyAlignment="1">
      <alignment horizontal="right"/>
    </xf>
    <xf numFmtId="165" fontId="19" fillId="11" borderId="2" xfId="0" applyNumberFormat="1" applyFont="1" applyFill="1" applyBorder="1" applyAlignment="1">
      <alignment horizontal="right"/>
    </xf>
    <xf numFmtId="164" fontId="23" fillId="10" borderId="2" xfId="7" applyNumberFormat="1" applyFont="1" applyFill="1" applyBorder="1" applyAlignment="1">
      <alignment horizontal="left"/>
    </xf>
    <xf numFmtId="0" fontId="26" fillId="0" borderId="0" xfId="0" applyFont="1" applyAlignment="1">
      <alignment horizontal="center" wrapText="1"/>
    </xf>
    <xf numFmtId="0" fontId="50" fillId="14" borderId="12" xfId="9" applyFont="1" applyFill="1" applyBorder="1" applyAlignment="1">
      <alignment vertical="top" wrapText="1"/>
    </xf>
    <xf numFmtId="0" fontId="25" fillId="7" borderId="0" xfId="0" applyFont="1" applyFill="1" applyAlignment="1">
      <alignment horizontal="left" vertical="top"/>
    </xf>
    <xf numFmtId="0" fontId="25" fillId="7" borderId="0" xfId="0" applyFont="1" applyFill="1" applyAlignment="1">
      <alignment horizontal="left"/>
    </xf>
    <xf numFmtId="0" fontId="50" fillId="0" borderId="13" xfId="9" applyFont="1" applyBorder="1" applyAlignment="1">
      <alignment vertical="top" wrapText="1"/>
    </xf>
    <xf numFmtId="0" fontId="50" fillId="0" borderId="0" xfId="9" applyFont="1" applyAlignment="1">
      <alignment vertical="top" wrapText="1"/>
    </xf>
    <xf numFmtId="0" fontId="8" fillId="14" borderId="0" xfId="9" applyFill="1"/>
    <xf numFmtId="0" fontId="50" fillId="14" borderId="0" xfId="9" applyFont="1" applyFill="1" applyAlignment="1">
      <alignment horizontal="left" vertical="center" wrapText="1"/>
    </xf>
    <xf numFmtId="0" fontId="50" fillId="14" borderId="0" xfId="9" applyFont="1" applyFill="1" applyAlignment="1">
      <alignment vertical="top" wrapText="1"/>
    </xf>
    <xf numFmtId="0" fontId="50" fillId="0" borderId="2" xfId="9" applyFont="1" applyBorder="1" applyAlignment="1">
      <alignment vertical="top" wrapText="1"/>
    </xf>
    <xf numFmtId="43" fontId="23" fillId="0" borderId="2" xfId="7" applyFont="1" applyFill="1" applyBorder="1" applyAlignment="1">
      <alignment horizontal="right"/>
    </xf>
    <xf numFmtId="0" fontId="56" fillId="0" borderId="0" xfId="0" applyFont="1"/>
    <xf numFmtId="49" fontId="19" fillId="2" borderId="0" xfId="0" applyNumberFormat="1" applyFont="1" applyFill="1" applyAlignment="1">
      <alignment horizontal="left" vertical="top" indent="1"/>
    </xf>
    <xf numFmtId="49" fontId="23" fillId="2" borderId="0" xfId="0" applyNumberFormat="1" applyFont="1" applyFill="1" applyAlignment="1">
      <alignment horizontal="right"/>
    </xf>
    <xf numFmtId="0" fontId="23" fillId="13" borderId="2" xfId="0" applyFont="1" applyFill="1" applyBorder="1" applyAlignment="1">
      <alignment vertical="top" wrapText="1"/>
    </xf>
    <xf numFmtId="49" fontId="18" fillId="2" borderId="0" xfId="1" applyNumberFormat="1" applyFont="1" applyFill="1" applyAlignment="1">
      <alignment wrapText="1"/>
    </xf>
    <xf numFmtId="0" fontId="33" fillId="6" borderId="0" xfId="0" applyFont="1" applyFill="1" applyAlignment="1">
      <alignment vertical="top" wrapText="1"/>
    </xf>
    <xf numFmtId="0" fontId="19" fillId="7" borderId="0" xfId="0" applyFont="1" applyFill="1" applyAlignment="1">
      <alignment wrapText="1"/>
    </xf>
    <xf numFmtId="0" fontId="24" fillId="7" borderId="2" xfId="0" applyFont="1" applyFill="1" applyBorder="1" applyAlignment="1">
      <alignment wrapText="1"/>
    </xf>
    <xf numFmtId="0" fontId="23" fillId="10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wrapText="1"/>
    </xf>
    <xf numFmtId="49" fontId="19" fillId="9" borderId="2" xfId="0" applyNumberFormat="1" applyFont="1" applyFill="1" applyBorder="1" applyAlignment="1">
      <alignment horizontal="left" wrapText="1"/>
    </xf>
    <xf numFmtId="0" fontId="23" fillId="9" borderId="2" xfId="0" applyFont="1" applyFill="1" applyBorder="1" applyAlignment="1">
      <alignment wrapText="1"/>
    </xf>
    <xf numFmtId="0" fontId="19" fillId="11" borderId="2" xfId="0" applyFont="1" applyFill="1" applyBorder="1" applyAlignment="1">
      <alignment horizontal="left" wrapText="1"/>
    </xf>
    <xf numFmtId="0" fontId="25" fillId="8" borderId="2" xfId="0" applyFont="1" applyFill="1" applyBorder="1" applyAlignment="1">
      <alignment wrapText="1"/>
    </xf>
    <xf numFmtId="0" fontId="19" fillId="2" borderId="1" xfId="0" applyFont="1" applyFill="1" applyBorder="1" applyAlignment="1">
      <alignment vertical="top" wrapText="1"/>
    </xf>
    <xf numFmtId="0" fontId="23" fillId="13" borderId="11" xfId="0" applyFont="1" applyFill="1" applyBorder="1" applyAlignment="1">
      <alignment horizontal="left" vertical="top"/>
    </xf>
    <xf numFmtId="0" fontId="70" fillId="24" borderId="12" xfId="9" applyFont="1" applyFill="1" applyBorder="1" applyAlignment="1">
      <alignment vertical="top" wrapText="1"/>
    </xf>
    <xf numFmtId="164" fontId="19" fillId="0" borderId="2" xfId="7" applyNumberFormat="1" applyFont="1" applyFill="1" applyBorder="1" applyAlignment="1">
      <alignment horizontal="right"/>
    </xf>
    <xf numFmtId="43" fontId="19" fillId="0" borderId="2" xfId="7" applyFont="1" applyFill="1" applyBorder="1" applyAlignment="1">
      <alignment horizontal="right"/>
    </xf>
    <xf numFmtId="43" fontId="19" fillId="0" borderId="2" xfId="7" applyFont="1" applyFill="1" applyBorder="1"/>
    <xf numFmtId="0" fontId="23" fillId="0" borderId="2" xfId="0" applyFont="1" applyBorder="1" applyAlignment="1">
      <alignment wrapText="1"/>
    </xf>
    <xf numFmtId="0" fontId="23" fillId="0" borderId="0" xfId="0" applyFont="1"/>
    <xf numFmtId="0" fontId="19" fillId="0" borderId="0" xfId="0" applyFont="1" applyAlignment="1">
      <alignment wrapText="1"/>
    </xf>
    <xf numFmtId="0" fontId="34" fillId="0" borderId="0" xfId="0" applyFont="1"/>
    <xf numFmtId="9" fontId="68" fillId="0" borderId="0" xfId="0" applyNumberFormat="1" applyFont="1"/>
    <xf numFmtId="0" fontId="56" fillId="0" borderId="0" xfId="0" applyFont="1" applyAlignment="1">
      <alignment wrapText="1"/>
    </xf>
    <xf numFmtId="0" fontId="67" fillId="0" borderId="0" xfId="9" applyFont="1"/>
    <xf numFmtId="0" fontId="72" fillId="2" borderId="0" xfId="0" applyFont="1" applyFill="1" applyAlignment="1">
      <alignment wrapText="1"/>
    </xf>
    <xf numFmtId="0" fontId="73" fillId="0" borderId="0" xfId="9" applyFont="1"/>
    <xf numFmtId="0" fontId="23" fillId="0" borderId="11" xfId="0" applyFont="1" applyBorder="1" applyAlignment="1">
      <alignment horizontal="left" vertical="top"/>
    </xf>
    <xf numFmtId="0" fontId="50" fillId="0" borderId="12" xfId="9" applyFont="1" applyFill="1" applyBorder="1" applyAlignment="1">
      <alignment vertical="top" wrapText="1"/>
    </xf>
    <xf numFmtId="0" fontId="56" fillId="0" borderId="0" xfId="0" applyFont="1" applyFill="1" applyAlignment="1">
      <alignment vertical="center"/>
    </xf>
    <xf numFmtId="0" fontId="1" fillId="0" borderId="0" xfId="9" applyFont="1" applyFill="1"/>
    <xf numFmtId="49" fontId="23" fillId="11" borderId="2" xfId="0" applyNumberFormat="1" applyFont="1" applyFill="1" applyBorder="1" applyAlignment="1">
      <alignment horizontal="right" vertical="center"/>
    </xf>
    <xf numFmtId="0" fontId="23" fillId="10" borderId="2" xfId="0" applyFont="1" applyFill="1" applyBorder="1" applyAlignment="1">
      <alignment horizontal="center" wrapText="1"/>
    </xf>
    <xf numFmtId="0" fontId="3" fillId="2" borderId="0" xfId="0" applyFont="1" applyFill="1"/>
    <xf numFmtId="0" fontId="23" fillId="0" borderId="2" xfId="6" applyNumberFormat="1" applyFont="1" applyFill="1" applyBorder="1" applyAlignment="1">
      <alignment horizontal="right"/>
    </xf>
    <xf numFmtId="0" fontId="67" fillId="0" borderId="0" xfId="9" applyFont="1" applyFill="1"/>
    <xf numFmtId="0" fontId="2" fillId="0" borderId="0" xfId="9" applyFont="1" applyFill="1"/>
    <xf numFmtId="0" fontId="18" fillId="2" borderId="0" xfId="1" applyFont="1" applyFill="1"/>
    <xf numFmtId="0" fontId="11" fillId="0" borderId="0" xfId="0" applyFont="1" applyAlignment="1">
      <alignment horizontal="left" wrapText="1"/>
    </xf>
    <xf numFmtId="0" fontId="46" fillId="0" borderId="0" xfId="0" applyFont="1" applyAlignment="1">
      <alignment horizontal="left" wrapText="1"/>
    </xf>
    <xf numFmtId="0" fontId="52" fillId="2" borderId="0" xfId="0" applyFont="1" applyFill="1" applyAlignment="1">
      <alignment horizontal="left" wrapText="1"/>
    </xf>
    <xf numFmtId="0" fontId="18" fillId="0" borderId="0" xfId="1" applyFont="1"/>
    <xf numFmtId="49" fontId="18" fillId="2" borderId="0" xfId="1" applyNumberFormat="1" applyFont="1" applyFill="1" applyAlignment="1">
      <alignment horizontal="left" wrapText="1"/>
    </xf>
    <xf numFmtId="0" fontId="22" fillId="6" borderId="0" xfId="0" applyFont="1" applyFill="1" applyAlignment="1">
      <alignment horizontal="left" vertical="top" wrapText="1"/>
    </xf>
    <xf numFmtId="0" fontId="45" fillId="11" borderId="8" xfId="0" applyFont="1" applyFill="1" applyBorder="1" applyAlignment="1">
      <alignment horizontal="left" vertical="top" wrapText="1"/>
    </xf>
    <xf numFmtId="0" fontId="45" fillId="11" borderId="22" xfId="0" applyFont="1" applyFill="1" applyBorder="1" applyAlignment="1">
      <alignment horizontal="left" vertical="top" wrapText="1"/>
    </xf>
    <xf numFmtId="0" fontId="45" fillId="11" borderId="3" xfId="0" applyFont="1" applyFill="1" applyBorder="1" applyAlignment="1">
      <alignment horizontal="left" vertical="top" wrapText="1"/>
    </xf>
    <xf numFmtId="0" fontId="47" fillId="13" borderId="2" xfId="0" applyFont="1" applyFill="1" applyBorder="1" applyAlignment="1">
      <alignment horizontal="left" vertical="top" wrapText="1"/>
    </xf>
    <xf numFmtId="0" fontId="45" fillId="13" borderId="8" xfId="0" applyFont="1" applyFill="1" applyBorder="1" applyAlignment="1">
      <alignment horizontal="left" vertical="top" wrapText="1"/>
    </xf>
    <xf numFmtId="0" fontId="45" fillId="13" borderId="22" xfId="0" applyFont="1" applyFill="1" applyBorder="1" applyAlignment="1">
      <alignment horizontal="left" vertical="top" wrapText="1"/>
    </xf>
    <xf numFmtId="0" fontId="45" fillId="13" borderId="3" xfId="0" applyFont="1" applyFill="1" applyBorder="1" applyAlignment="1">
      <alignment horizontal="left" vertical="top" wrapText="1"/>
    </xf>
    <xf numFmtId="0" fontId="47" fillId="11" borderId="8" xfId="0" applyFont="1" applyFill="1" applyBorder="1" applyAlignment="1">
      <alignment horizontal="left" vertical="top" wrapText="1"/>
    </xf>
    <xf numFmtId="0" fontId="47" fillId="11" borderId="22" xfId="0" applyFont="1" applyFill="1" applyBorder="1" applyAlignment="1">
      <alignment horizontal="left" vertical="top" wrapText="1"/>
    </xf>
    <xf numFmtId="0" fontId="47" fillId="11" borderId="3" xfId="0" applyFont="1" applyFill="1" applyBorder="1" applyAlignment="1">
      <alignment horizontal="left" vertical="top" wrapText="1"/>
    </xf>
    <xf numFmtId="0" fontId="33" fillId="6" borderId="0" xfId="0" applyFont="1" applyFill="1" applyAlignment="1">
      <alignment horizontal="left" vertical="top"/>
    </xf>
    <xf numFmtId="0" fontId="33" fillId="6" borderId="0" xfId="0" applyFont="1" applyFill="1" applyAlignment="1">
      <alignment horizontal="left" vertical="top" wrapText="1"/>
    </xf>
    <xf numFmtId="0" fontId="54" fillId="24" borderId="31" xfId="9" applyFont="1" applyFill="1" applyBorder="1" applyAlignment="1">
      <alignment horizontal="left" vertical="top" wrapText="1"/>
    </xf>
    <xf numFmtId="0" fontId="54" fillId="24" borderId="32" xfId="9" applyFont="1" applyFill="1" applyBorder="1" applyAlignment="1">
      <alignment horizontal="left" vertical="top" wrapText="1"/>
    </xf>
    <xf numFmtId="0" fontId="54" fillId="24" borderId="33" xfId="9" applyFont="1" applyFill="1" applyBorder="1" applyAlignment="1">
      <alignment horizontal="left" vertical="top" wrapText="1"/>
    </xf>
    <xf numFmtId="0" fontId="50" fillId="0" borderId="13" xfId="9" applyFont="1" applyBorder="1" applyAlignment="1">
      <alignment horizontal="left" vertical="top" wrapText="1"/>
    </xf>
    <xf numFmtId="0" fontId="50" fillId="0" borderId="14" xfId="9" applyFont="1" applyBorder="1" applyAlignment="1">
      <alignment horizontal="left" vertical="top" wrapText="1"/>
    </xf>
    <xf numFmtId="0" fontId="50" fillId="0" borderId="30" xfId="9" applyFont="1" applyBorder="1" applyAlignment="1">
      <alignment horizontal="left" vertical="top" wrapText="1"/>
    </xf>
    <xf numFmtId="0" fontId="54" fillId="24" borderId="16" xfId="9" applyFont="1" applyFill="1" applyBorder="1" applyAlignment="1">
      <alignment horizontal="left" vertical="top" wrapText="1"/>
    </xf>
    <xf numFmtId="0" fontId="54" fillId="24" borderId="17" xfId="9" applyFont="1" applyFill="1" applyBorder="1" applyAlignment="1">
      <alignment horizontal="left" vertical="top" wrapText="1"/>
    </xf>
    <xf numFmtId="0" fontId="54" fillId="24" borderId="18" xfId="9" applyFont="1" applyFill="1" applyBorder="1" applyAlignment="1">
      <alignment horizontal="left" vertical="top" wrapText="1"/>
    </xf>
    <xf numFmtId="0" fontId="71" fillId="0" borderId="16" xfId="9" applyFont="1" applyBorder="1" applyAlignment="1">
      <alignment horizontal="left" vertical="top" wrapText="1"/>
    </xf>
    <xf numFmtId="0" fontId="71" fillId="0" borderId="17" xfId="9" applyFont="1" applyBorder="1" applyAlignment="1">
      <alignment horizontal="left" vertical="top" wrapText="1"/>
    </xf>
    <xf numFmtId="0" fontId="71" fillId="0" borderId="18" xfId="9" applyFont="1" applyBorder="1" applyAlignment="1">
      <alignment horizontal="left" vertical="top" wrapText="1"/>
    </xf>
    <xf numFmtId="0" fontId="50" fillId="0" borderId="13" xfId="9" applyFont="1" applyBorder="1" applyAlignment="1">
      <alignment horizontal="left" vertical="center" wrapText="1"/>
    </xf>
    <xf numFmtId="0" fontId="50" fillId="0" borderId="14" xfId="9" applyFont="1" applyBorder="1" applyAlignment="1">
      <alignment horizontal="left" vertical="center" wrapText="1"/>
    </xf>
    <xf numFmtId="0" fontId="50" fillId="0" borderId="31" xfId="9" applyFont="1" applyBorder="1" applyAlignment="1">
      <alignment horizontal="left" vertical="center" wrapText="1"/>
    </xf>
    <xf numFmtId="0" fontId="47" fillId="11" borderId="34" xfId="0" applyFont="1" applyFill="1" applyBorder="1" applyAlignment="1">
      <alignment horizontal="left" vertical="center" wrapText="1"/>
    </xf>
    <xf numFmtId="0" fontId="47" fillId="11" borderId="35" xfId="0" applyFont="1" applyFill="1" applyBorder="1" applyAlignment="1">
      <alignment horizontal="left" vertical="center" wrapText="1"/>
    </xf>
    <xf numFmtId="0" fontId="23" fillId="11" borderId="34" xfId="0" applyFont="1" applyFill="1" applyBorder="1" applyAlignment="1">
      <alignment horizontal="left" vertical="center" wrapText="1"/>
    </xf>
    <xf numFmtId="0" fontId="47" fillId="11" borderId="34" xfId="0" applyFont="1" applyFill="1" applyBorder="1" applyAlignment="1">
      <alignment vertical="center" wrapText="1"/>
    </xf>
    <xf numFmtId="0" fontId="47" fillId="11" borderId="35" xfId="0" applyFont="1" applyFill="1" applyBorder="1" applyAlignment="1">
      <alignment vertical="center" wrapText="1"/>
    </xf>
    <xf numFmtId="0" fontId="50" fillId="0" borderId="15" xfId="9" applyFont="1" applyBorder="1" applyAlignment="1">
      <alignment horizontal="left" vertical="top" wrapText="1"/>
    </xf>
    <xf numFmtId="0" fontId="54" fillId="24" borderId="19" xfId="9" applyFont="1" applyFill="1" applyBorder="1" applyAlignment="1">
      <alignment horizontal="left" vertical="top" wrapText="1"/>
    </xf>
    <xf numFmtId="0" fontId="54" fillId="24" borderId="20" xfId="9" applyFont="1" applyFill="1" applyBorder="1" applyAlignment="1">
      <alignment horizontal="left" vertical="top" wrapText="1"/>
    </xf>
    <xf numFmtId="0" fontId="54" fillId="24" borderId="21" xfId="9" applyFont="1" applyFill="1" applyBorder="1" applyAlignment="1">
      <alignment horizontal="left" vertical="top" wrapText="1"/>
    </xf>
    <xf numFmtId="0" fontId="50" fillId="0" borderId="27" xfId="9" applyFont="1" applyBorder="1" applyAlignment="1">
      <alignment horizontal="left" vertical="top" wrapText="1"/>
    </xf>
    <xf numFmtId="0" fontId="50" fillId="0" borderId="28" xfId="9" applyFont="1" applyBorder="1" applyAlignment="1">
      <alignment horizontal="left" vertical="top" wrapText="1"/>
    </xf>
    <xf numFmtId="0" fontId="50" fillId="0" borderId="29" xfId="9" applyFont="1" applyBorder="1" applyAlignment="1">
      <alignment horizontal="left" vertical="top" wrapText="1"/>
    </xf>
    <xf numFmtId="0" fontId="23" fillId="14" borderId="12" xfId="9" applyFont="1" applyFill="1" applyBorder="1" applyAlignment="1">
      <alignment vertical="top" wrapText="1"/>
    </xf>
    <xf numFmtId="0" fontId="40" fillId="14" borderId="0" xfId="9" applyFont="1" applyFill="1"/>
    <xf numFmtId="0" fontId="2" fillId="14" borderId="0" xfId="9" applyFont="1" applyFill="1"/>
  </cellXfs>
  <cellStyles count="53">
    <cellStyle name="Normal_SHEET" xfId="51" xr:uid="{00000000-0005-0000-0000-000000000000}"/>
    <cellStyle name="SAPBEXaggData" xfId="29" xr:uid="{00000000-0005-0000-0000-000001000000}"/>
    <cellStyle name="SAPBEXaggItem" xfId="35" xr:uid="{00000000-0005-0000-0000-000002000000}"/>
    <cellStyle name="SAPBEXchaText" xfId="31" xr:uid="{00000000-0005-0000-0000-000003000000}"/>
    <cellStyle name="SAPBEXchaText 2" xfId="43" xr:uid="{00000000-0005-0000-0000-000004000000}"/>
    <cellStyle name="SAPBEXchaText 2 2" xfId="46" xr:uid="{00000000-0005-0000-0000-000005000000}"/>
    <cellStyle name="SAPBEXformats" xfId="34" xr:uid="{00000000-0005-0000-0000-000006000000}"/>
    <cellStyle name="SAPBEXHLevel0" xfId="28" xr:uid="{00000000-0005-0000-0000-000007000000}"/>
    <cellStyle name="SAPBEXHLevel0X" xfId="32" xr:uid="{00000000-0005-0000-0000-000008000000}"/>
    <cellStyle name="SAPBEXHLevel1" xfId="36" xr:uid="{00000000-0005-0000-0000-000009000000}"/>
    <cellStyle name="SAPBEXHLevel1X" xfId="40" xr:uid="{00000000-0005-0000-0000-00000A000000}"/>
    <cellStyle name="SAPBEXHLevel2" xfId="37" xr:uid="{00000000-0005-0000-0000-00000B000000}"/>
    <cellStyle name="SAPBEXHLevel3" xfId="38" xr:uid="{00000000-0005-0000-0000-00000C000000}"/>
    <cellStyle name="SAPBEXstdData" xfId="39" xr:uid="{00000000-0005-0000-0000-00000D000000}"/>
    <cellStyle name="SAPBEXstdItem" xfId="33" xr:uid="{00000000-0005-0000-0000-00000E000000}"/>
    <cellStyle name="Гиперссылка" xfId="1" builtinId="8"/>
    <cellStyle name="Гиперссылка 2" xfId="2" xr:uid="{00000000-0005-0000-0000-000010000000}"/>
    <cellStyle name="Гиперссылка 2 2" xfId="25" xr:uid="{00000000-0005-0000-0000-000011000000}"/>
    <cellStyle name="Гиперссылка 3" xfId="19" xr:uid="{00000000-0005-0000-0000-000012000000}"/>
    <cellStyle name="Обычный" xfId="0" builtinId="0"/>
    <cellStyle name="Обычный 10" xfId="3" xr:uid="{00000000-0005-0000-0000-000014000000}"/>
    <cellStyle name="Обычный 10 2" xfId="20" xr:uid="{00000000-0005-0000-0000-000015000000}"/>
    <cellStyle name="Обычный 2" xfId="4" xr:uid="{00000000-0005-0000-0000-000016000000}"/>
    <cellStyle name="Обычный 2 2" xfId="11" xr:uid="{00000000-0005-0000-0000-000017000000}"/>
    <cellStyle name="Обычный 2 2 2" xfId="44" xr:uid="{00000000-0005-0000-0000-000018000000}"/>
    <cellStyle name="Обычный 2 2 2 2" xfId="24" xr:uid="{00000000-0005-0000-0000-000019000000}"/>
    <cellStyle name="Обычный 2 2 3" xfId="50" xr:uid="{00000000-0005-0000-0000-00001A000000}"/>
    <cellStyle name="Обычный 2 3" xfId="41" xr:uid="{00000000-0005-0000-0000-00001B000000}"/>
    <cellStyle name="Обычный 2 4" xfId="49" xr:uid="{00000000-0005-0000-0000-00001C000000}"/>
    <cellStyle name="Обычный 3" xfId="5" xr:uid="{00000000-0005-0000-0000-00001D000000}"/>
    <cellStyle name="Обычный 3 2" xfId="12" xr:uid="{00000000-0005-0000-0000-00001E000000}"/>
    <cellStyle name="Обычный 3 3" xfId="21" xr:uid="{00000000-0005-0000-0000-00001F000000}"/>
    <cellStyle name="Обычный 4" xfId="9" xr:uid="{00000000-0005-0000-0000-000020000000}"/>
    <cellStyle name="Обычный 4 2" xfId="16" xr:uid="{00000000-0005-0000-0000-000021000000}"/>
    <cellStyle name="Обычный 5" xfId="10" xr:uid="{00000000-0005-0000-0000-000022000000}"/>
    <cellStyle name="Обычный 6" xfId="17" xr:uid="{00000000-0005-0000-0000-000023000000}"/>
    <cellStyle name="Обычный 7" xfId="47" xr:uid="{00000000-0005-0000-0000-000024000000}"/>
    <cellStyle name="Процентный" xfId="6" builtinId="5"/>
    <cellStyle name="Процентный 14" xfId="23" xr:uid="{00000000-0005-0000-0000-000026000000}"/>
    <cellStyle name="Процентный 2" xfId="13" xr:uid="{00000000-0005-0000-0000-000027000000}"/>
    <cellStyle name="Процентный 2 2" xfId="22" xr:uid="{00000000-0005-0000-0000-000028000000}"/>
    <cellStyle name="Процентный 3" xfId="18" xr:uid="{00000000-0005-0000-0000-000029000000}"/>
    <cellStyle name="Процентный 4" xfId="48" xr:uid="{00000000-0005-0000-0000-00002A000000}"/>
    <cellStyle name="СтатОтч Шапка 8" xfId="30" xr:uid="{00000000-0005-0000-0000-00002B000000}"/>
    <cellStyle name="Финансовый" xfId="7" builtinId="3"/>
    <cellStyle name="Финансовый 2" xfId="8" xr:uid="{00000000-0005-0000-0000-00002D000000}"/>
    <cellStyle name="Финансовый 2 2" xfId="15" xr:uid="{00000000-0005-0000-0000-00002E000000}"/>
    <cellStyle name="Финансовый 2 3" xfId="42" xr:uid="{00000000-0005-0000-0000-00002F000000}"/>
    <cellStyle name="Финансовый 3" xfId="14" xr:uid="{00000000-0005-0000-0000-000030000000}"/>
    <cellStyle name="Финансовый 3 2" xfId="27" xr:uid="{00000000-0005-0000-0000-000031000000}"/>
    <cellStyle name="Финансовый 4" xfId="26" xr:uid="{00000000-0005-0000-0000-000032000000}"/>
    <cellStyle name="Финансовый 5" xfId="45" xr:uid="{00000000-0005-0000-0000-000033000000}"/>
    <cellStyle name="Финансовый 6" xfId="52" xr:uid="{00000000-0005-0000-0000-000034000000}"/>
  </cellStyles>
  <dxfs count="0"/>
  <tableStyles count="0" defaultTableStyle="TableStyleMedium2" defaultPivotStyle="PivotStyleLight16"/>
  <colors>
    <mruColors>
      <color rgb="FFFFDD71"/>
      <color rgb="FFEFFFFB"/>
      <color rgb="FFE7FFF9"/>
      <color rgb="FFF3FFFC"/>
      <color rgb="FFFBFF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22860</xdr:rowOff>
    </xdr:from>
    <xdr:to>
      <xdr:col>2</xdr:col>
      <xdr:colOff>1493520</xdr:colOff>
      <xdr:row>4</xdr:row>
      <xdr:rowOff>152401</xdr:rowOff>
    </xdr:to>
    <xdr:pic>
      <xdr:nvPicPr>
        <xdr:cNvPr id="4" name="Рисунок 3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4140"/>
        <a:stretch/>
      </xdr:blipFill>
      <xdr:spPr bwMode="auto">
        <a:xfrm>
          <a:off x="624840" y="202155"/>
          <a:ext cx="1901862" cy="667422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156575</xdr:colOff>
      <xdr:row>1</xdr:row>
      <xdr:rowOff>77934</xdr:rowOff>
    </xdr:from>
    <xdr:to>
      <xdr:col>2</xdr:col>
      <xdr:colOff>276550</xdr:colOff>
      <xdr:row>1</xdr:row>
      <xdr:rowOff>728730</xdr:rowOff>
    </xdr:to>
    <xdr:pic>
      <xdr:nvPicPr>
        <xdr:cNvPr id="2" name="Рисунок 1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3607"/>
        <a:stretch/>
      </xdr:blipFill>
      <xdr:spPr bwMode="auto">
        <a:xfrm>
          <a:off x="156575" y="255386"/>
          <a:ext cx="1863180" cy="650796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</xdr:colOff>
      <xdr:row>1</xdr:row>
      <xdr:rowOff>6725</xdr:rowOff>
    </xdr:from>
    <xdr:to>
      <xdr:col>2</xdr:col>
      <xdr:colOff>907887</xdr:colOff>
      <xdr:row>1</xdr:row>
      <xdr:rowOff>649837</xdr:rowOff>
    </xdr:to>
    <xdr:pic>
      <xdr:nvPicPr>
        <xdr:cNvPr id="2" name="Рисунок 1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3607"/>
        <a:stretch/>
      </xdr:blipFill>
      <xdr:spPr bwMode="auto">
        <a:xfrm>
          <a:off x="183776" y="186019"/>
          <a:ext cx="1880558" cy="64311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25462</xdr:colOff>
      <xdr:row>1</xdr:row>
      <xdr:rowOff>18585</xdr:rowOff>
    </xdr:from>
    <xdr:to>
      <xdr:col>2</xdr:col>
      <xdr:colOff>1605235</xdr:colOff>
      <xdr:row>1</xdr:row>
      <xdr:rowOff>664044</xdr:rowOff>
    </xdr:to>
    <xdr:pic>
      <xdr:nvPicPr>
        <xdr:cNvPr id="3" name="Рисунок 2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4917"/>
        <a:stretch/>
      </xdr:blipFill>
      <xdr:spPr bwMode="auto">
        <a:xfrm>
          <a:off x="638779" y="204439"/>
          <a:ext cx="1895724" cy="64545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32658</xdr:colOff>
      <xdr:row>1</xdr:row>
      <xdr:rowOff>97972</xdr:rowOff>
    </xdr:from>
    <xdr:to>
      <xdr:col>2</xdr:col>
      <xdr:colOff>1465316</xdr:colOff>
      <xdr:row>1</xdr:row>
      <xdr:rowOff>740229</xdr:rowOff>
    </xdr:to>
    <xdr:pic>
      <xdr:nvPicPr>
        <xdr:cNvPr id="2" name="Рисунок 1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5085"/>
        <a:stretch/>
      </xdr:blipFill>
      <xdr:spPr bwMode="auto">
        <a:xfrm>
          <a:off x="250372" y="283029"/>
          <a:ext cx="1901734" cy="64225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55069</xdr:colOff>
      <xdr:row>1</xdr:row>
      <xdr:rowOff>54428</xdr:rowOff>
    </xdr:from>
    <xdr:to>
      <xdr:col>2</xdr:col>
      <xdr:colOff>1445175</xdr:colOff>
      <xdr:row>1</xdr:row>
      <xdr:rowOff>751113</xdr:rowOff>
    </xdr:to>
    <xdr:pic>
      <xdr:nvPicPr>
        <xdr:cNvPr id="3" name="Рисунок 2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2228"/>
        <a:stretch/>
      </xdr:blipFill>
      <xdr:spPr bwMode="auto">
        <a:xfrm>
          <a:off x="207469" y="228599"/>
          <a:ext cx="1901734" cy="6966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35859</xdr:colOff>
      <xdr:row>1</xdr:row>
      <xdr:rowOff>26894</xdr:rowOff>
    </xdr:from>
    <xdr:to>
      <xdr:col>2</xdr:col>
      <xdr:colOff>1363851</xdr:colOff>
      <xdr:row>1</xdr:row>
      <xdr:rowOff>672353</xdr:rowOff>
    </xdr:to>
    <xdr:pic>
      <xdr:nvPicPr>
        <xdr:cNvPr id="3" name="Рисунок 2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4917"/>
        <a:stretch/>
      </xdr:blipFill>
      <xdr:spPr bwMode="auto">
        <a:xfrm>
          <a:off x="152400" y="197223"/>
          <a:ext cx="1901734" cy="64545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39060</xdr:colOff>
      <xdr:row>1</xdr:row>
      <xdr:rowOff>37140</xdr:rowOff>
    </xdr:from>
    <xdr:to>
      <xdr:col>2</xdr:col>
      <xdr:colOff>1580924</xdr:colOff>
      <xdr:row>1</xdr:row>
      <xdr:rowOff>707572</xdr:rowOff>
    </xdr:to>
    <xdr:pic>
      <xdr:nvPicPr>
        <xdr:cNvPr id="3" name="Рисунок 2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3607"/>
        <a:stretch/>
      </xdr:blipFill>
      <xdr:spPr bwMode="auto">
        <a:xfrm>
          <a:off x="224117" y="211311"/>
          <a:ext cx="1901093" cy="67043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39060</xdr:colOff>
      <xdr:row>1</xdr:row>
      <xdr:rowOff>58911</xdr:rowOff>
    </xdr:from>
    <xdr:to>
      <xdr:col>2</xdr:col>
      <xdr:colOff>1700667</xdr:colOff>
      <xdr:row>1</xdr:row>
      <xdr:rowOff>716280</xdr:rowOff>
    </xdr:to>
    <xdr:pic>
      <xdr:nvPicPr>
        <xdr:cNvPr id="3" name="Рисунок 2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3607"/>
        <a:stretch/>
      </xdr:blipFill>
      <xdr:spPr bwMode="auto">
        <a:xfrm>
          <a:off x="202346" y="222197"/>
          <a:ext cx="1901093" cy="65736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28687</xdr:colOff>
      <xdr:row>1</xdr:row>
      <xdr:rowOff>35859</xdr:rowOff>
    </xdr:from>
    <xdr:to>
      <xdr:col>2</xdr:col>
      <xdr:colOff>1653751</xdr:colOff>
      <xdr:row>1</xdr:row>
      <xdr:rowOff>678971</xdr:rowOff>
    </xdr:to>
    <xdr:pic>
      <xdr:nvPicPr>
        <xdr:cNvPr id="3" name="Рисунок 2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3607"/>
        <a:stretch/>
      </xdr:blipFill>
      <xdr:spPr bwMode="auto">
        <a:xfrm>
          <a:off x="199016" y="215153"/>
          <a:ext cx="1867111" cy="64311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49305</xdr:colOff>
      <xdr:row>1</xdr:row>
      <xdr:rowOff>87406</xdr:rowOff>
    </xdr:from>
    <xdr:to>
      <xdr:col>2</xdr:col>
      <xdr:colOff>1288886</xdr:colOff>
      <xdr:row>2</xdr:row>
      <xdr:rowOff>268</xdr:rowOff>
    </xdr:to>
    <xdr:pic>
      <xdr:nvPicPr>
        <xdr:cNvPr id="2" name="Рисунок 1" descr="Компания BIOCAD — о компании, фотографии офиса, контакты ..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31200" b="33607"/>
        <a:stretch/>
      </xdr:blipFill>
      <xdr:spPr bwMode="auto">
        <a:xfrm>
          <a:off x="219634" y="266700"/>
          <a:ext cx="1867111" cy="6431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иний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dorovaem@biocad.ru" TargetMode="External"/><Relationship Id="rId2" Type="http://schemas.openxmlformats.org/officeDocument/2006/relationships/hyperlink" Target="https://biocad.ru/contacts" TargetMode="External"/><Relationship Id="rId1" Type="http://schemas.openxmlformats.org/officeDocument/2006/relationships/hyperlink" Target="https://biocad.ru/socia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biocad.ru/uploads/files/politika-po-ustojchivomu-razvitiyu.pdf" TargetMode="External"/><Relationship Id="rId13" Type="http://schemas.openxmlformats.org/officeDocument/2006/relationships/hyperlink" Target="https://biocad.ru/sout" TargetMode="External"/><Relationship Id="rId18" Type="http://schemas.openxmlformats.org/officeDocument/2006/relationships/hyperlink" Target="https://biocad.ru/uploads/files/politika-kachestva.pdf" TargetMode="External"/><Relationship Id="rId3" Type="http://schemas.openxmlformats.org/officeDocument/2006/relationships/hyperlink" Target="https://biocad.ru/social" TargetMode="External"/><Relationship Id="rId21" Type="http://schemas.openxmlformats.org/officeDocument/2006/relationships/printerSettings" Target="../printerSettings/printerSettings7.bin"/><Relationship Id="rId7" Type="http://schemas.openxmlformats.org/officeDocument/2006/relationships/hyperlink" Target="https://biocad.ru/uploads/files/politika-po-ustojchivomu-razvitiyu.pdf" TargetMode="External"/><Relationship Id="rId12" Type="http://schemas.openxmlformats.org/officeDocument/2006/relationships/hyperlink" Target="https://biocad.ru/uploads/files/eticheskij-kodeks.pdf" TargetMode="External"/><Relationship Id="rId17" Type="http://schemas.openxmlformats.org/officeDocument/2006/relationships/hyperlink" Target="https://biocad.ru/uploads/files/politika-kachestva.pdf" TargetMode="External"/><Relationship Id="rId2" Type="http://schemas.openxmlformats.org/officeDocument/2006/relationships/hyperlink" Target="https://biocad.ru/" TargetMode="External"/><Relationship Id="rId16" Type="http://schemas.openxmlformats.org/officeDocument/2006/relationships/hyperlink" Target="https://biocad.ru/user-agreement/kommercheskay_politika" TargetMode="External"/><Relationship Id="rId20" Type="http://schemas.openxmlformats.org/officeDocument/2006/relationships/hyperlink" Target="https://biocad.ru/user-agreement/anti-corruption_policy" TargetMode="External"/><Relationship Id="rId1" Type="http://schemas.openxmlformats.org/officeDocument/2006/relationships/hyperlink" Target="https://biocad.ru/" TargetMode="External"/><Relationship Id="rId6" Type="http://schemas.openxmlformats.org/officeDocument/2006/relationships/hyperlink" Target="https://biocad.ru/social" TargetMode="External"/><Relationship Id="rId11" Type="http://schemas.openxmlformats.org/officeDocument/2006/relationships/hyperlink" Target="https://biocad.ru/uploads/files/eticheskij-kodeks.pdf" TargetMode="External"/><Relationship Id="rId5" Type="http://schemas.openxmlformats.org/officeDocument/2006/relationships/hyperlink" Target="https://biocad.ru/social" TargetMode="External"/><Relationship Id="rId15" Type="http://schemas.openxmlformats.org/officeDocument/2006/relationships/hyperlink" Target="https://biocad.ru/user-agreement/kommercheskay_politika" TargetMode="External"/><Relationship Id="rId10" Type="http://schemas.openxmlformats.org/officeDocument/2006/relationships/hyperlink" Target="https://biocad.ru/uploads/files/pozicia-po-zashite-prav-cheloveka.pdf" TargetMode="External"/><Relationship Id="rId19" Type="http://schemas.openxmlformats.org/officeDocument/2006/relationships/hyperlink" Target="https://biocad.ru/user-agreement/anti-corruption_policy" TargetMode="External"/><Relationship Id="rId4" Type="http://schemas.openxmlformats.org/officeDocument/2006/relationships/hyperlink" Target="https://biocad.ru/social" TargetMode="External"/><Relationship Id="rId9" Type="http://schemas.openxmlformats.org/officeDocument/2006/relationships/hyperlink" Target="https://biocad.ru/uploads/files/pozicia-po-zashite-prav-cheloveka.pdf" TargetMode="External"/><Relationship Id="rId14" Type="http://schemas.openxmlformats.org/officeDocument/2006/relationships/hyperlink" Target="https://biocad.ru/sout" TargetMode="External"/><Relationship Id="rId2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2:J36"/>
  <sheetViews>
    <sheetView tabSelected="1" topLeftCell="A37" zoomScale="66" zoomScaleNormal="100" workbookViewId="0">
      <selection activeCell="B10" sqref="B10:I10"/>
    </sheetView>
  </sheetViews>
  <sheetFormatPr defaultColWidth="8.81640625" defaultRowHeight="14" x14ac:dyDescent="0.3"/>
  <cols>
    <col min="1" max="1" width="8.81640625" style="1" customWidth="1"/>
    <col min="2" max="2" width="6.1796875" style="1" customWidth="1"/>
    <col min="3" max="3" width="32.54296875" style="1" customWidth="1"/>
    <col min="4" max="7" width="8.81640625" style="1"/>
    <col min="8" max="8" width="10.1796875" style="1" customWidth="1"/>
    <col min="9" max="9" width="8.81640625" style="1" customWidth="1"/>
    <col min="10" max="16384" width="8.81640625" style="1"/>
  </cols>
  <sheetData>
    <row r="2" spans="2:9" ht="14.5" x14ac:dyDescent="0.35">
      <c r="B2" s="2" t="s">
        <v>0</v>
      </c>
      <c r="E2" s="3"/>
    </row>
    <row r="8" spans="2:9" ht="18" x14ac:dyDescent="0.4">
      <c r="B8" s="4" t="s">
        <v>1</v>
      </c>
    </row>
    <row r="9" spans="2:9" x14ac:dyDescent="0.3">
      <c r="C9" s="5"/>
    </row>
    <row r="10" spans="2:9" ht="90.75" customHeight="1" x14ac:dyDescent="0.3">
      <c r="B10" s="668" t="s">
        <v>1162</v>
      </c>
      <c r="C10" s="669"/>
      <c r="D10" s="669"/>
      <c r="E10" s="669"/>
      <c r="F10" s="669"/>
      <c r="G10" s="669"/>
      <c r="H10" s="669"/>
      <c r="I10" s="669"/>
    </row>
    <row r="11" spans="2:9" ht="37.5" customHeight="1" x14ac:dyDescent="0.3">
      <c r="B11" s="668" t="s">
        <v>1138</v>
      </c>
      <c r="C11" s="669"/>
      <c r="D11" s="669"/>
      <c r="E11" s="669"/>
      <c r="F11" s="669"/>
      <c r="G11" s="669"/>
      <c r="H11" s="669"/>
      <c r="I11" s="669"/>
    </row>
    <row r="12" spans="2:9" x14ac:dyDescent="0.3">
      <c r="C12" s="5"/>
    </row>
    <row r="13" spans="2:9" ht="26.15" customHeight="1" x14ac:dyDescent="0.3">
      <c r="B13" s="6" t="s">
        <v>2</v>
      </c>
      <c r="C13" s="7" t="s">
        <v>3</v>
      </c>
      <c r="D13" s="6"/>
      <c r="E13" s="6"/>
    </row>
    <row r="14" spans="2:9" ht="26.15" customHeight="1" x14ac:dyDescent="0.3">
      <c r="B14" s="8" t="s">
        <v>4</v>
      </c>
      <c r="C14" s="9" t="s">
        <v>5</v>
      </c>
      <c r="D14" s="8"/>
      <c r="E14" s="8"/>
    </row>
    <row r="15" spans="2:9" ht="26.15" customHeight="1" x14ac:dyDescent="0.3">
      <c r="B15" s="10" t="s">
        <v>6</v>
      </c>
      <c r="C15" s="11" t="s">
        <v>7</v>
      </c>
      <c r="D15" s="12"/>
      <c r="E15" s="12"/>
    </row>
    <row r="16" spans="2:9" ht="26.15" customHeight="1" x14ac:dyDescent="0.3">
      <c r="B16" s="13" t="s">
        <v>8</v>
      </c>
      <c r="C16" s="14" t="s">
        <v>9</v>
      </c>
      <c r="D16" s="13"/>
      <c r="E16" s="13"/>
    </row>
    <row r="17" spans="2:10" ht="26.15" customHeight="1" x14ac:dyDescent="0.3">
      <c r="B17" s="12" t="s">
        <v>10</v>
      </c>
      <c r="C17" s="11" t="s">
        <v>11</v>
      </c>
      <c r="D17" s="12"/>
      <c r="E17" s="12"/>
    </row>
    <row r="18" spans="2:10" ht="26.15" customHeight="1" x14ac:dyDescent="0.3">
      <c r="B18" s="8" t="s">
        <v>12</v>
      </c>
      <c r="C18" s="9" t="s">
        <v>13</v>
      </c>
      <c r="D18" s="8"/>
      <c r="E18" s="8"/>
    </row>
    <row r="19" spans="2:10" ht="26.15" customHeight="1" x14ac:dyDescent="0.3">
      <c r="B19" s="6" t="s">
        <v>745</v>
      </c>
      <c r="C19" s="545" t="s">
        <v>754</v>
      </c>
      <c r="D19" s="6"/>
      <c r="E19" s="6"/>
    </row>
    <row r="20" spans="2:10" ht="26.15" customHeight="1" x14ac:dyDescent="0.3">
      <c r="B20" s="546" t="s">
        <v>424</v>
      </c>
      <c r="C20" s="560" t="s">
        <v>1002</v>
      </c>
      <c r="D20" s="547"/>
      <c r="E20" s="547"/>
    </row>
    <row r="21" spans="2:10" ht="26.15" customHeight="1" x14ac:dyDescent="0.3">
      <c r="B21" s="546" t="s">
        <v>434</v>
      </c>
      <c r="C21" s="560" t="s">
        <v>1005</v>
      </c>
      <c r="D21" s="547"/>
      <c r="E21" s="547"/>
    </row>
    <row r="22" spans="2:10" ht="26.15" customHeight="1" x14ac:dyDescent="0.3">
      <c r="B22" s="546" t="s">
        <v>755</v>
      </c>
      <c r="C22" s="560" t="s">
        <v>1003</v>
      </c>
      <c r="D22" s="547"/>
      <c r="E22" s="547"/>
    </row>
    <row r="23" spans="2:10" ht="26.15" customHeight="1" x14ac:dyDescent="0.3">
      <c r="B23" s="546" t="s">
        <v>756</v>
      </c>
      <c r="C23" s="560" t="s">
        <v>1004</v>
      </c>
      <c r="D23" s="547"/>
      <c r="E23" s="547"/>
    </row>
    <row r="24" spans="2:10" ht="26.15" customHeight="1" x14ac:dyDescent="0.3">
      <c r="B24" s="15"/>
      <c r="C24" s="5"/>
    </row>
    <row r="26" spans="2:10" ht="33.65" customHeight="1" x14ac:dyDescent="0.3">
      <c r="B26" s="670" t="s">
        <v>1085</v>
      </c>
      <c r="C26" s="670"/>
      <c r="D26" s="670"/>
      <c r="E26" s="670"/>
      <c r="F26" s="670"/>
      <c r="G26" s="670"/>
      <c r="H26" s="670"/>
      <c r="I26" s="670"/>
      <c r="J26" s="16"/>
    </row>
    <row r="27" spans="2:10" x14ac:dyDescent="0.3">
      <c r="B27" s="671" t="s">
        <v>14</v>
      </c>
      <c r="C27" s="671"/>
    </row>
    <row r="29" spans="2:10" x14ac:dyDescent="0.3">
      <c r="B29" s="1" t="s">
        <v>15</v>
      </c>
    </row>
    <row r="30" spans="2:10" x14ac:dyDescent="0.3">
      <c r="B30" s="667" t="s">
        <v>16</v>
      </c>
      <c r="C30" s="667"/>
    </row>
    <row r="32" spans="2:10" x14ac:dyDescent="0.3">
      <c r="B32" s="1" t="s">
        <v>17</v>
      </c>
    </row>
    <row r="33" spans="2:3" x14ac:dyDescent="0.3">
      <c r="B33" s="667" t="s">
        <v>18</v>
      </c>
      <c r="C33" s="667"/>
    </row>
    <row r="35" spans="2:3" x14ac:dyDescent="0.3">
      <c r="B35" s="1" t="s">
        <v>19</v>
      </c>
    </row>
    <row r="36" spans="2:3" x14ac:dyDescent="0.3">
      <c r="B36" s="1" t="s">
        <v>20</v>
      </c>
    </row>
  </sheetData>
  <mergeCells count="6">
    <mergeCell ref="B33:C33"/>
    <mergeCell ref="B10:I10"/>
    <mergeCell ref="B11:I11"/>
    <mergeCell ref="B26:I26"/>
    <mergeCell ref="B27:C27"/>
    <mergeCell ref="B30:C30"/>
  </mergeCells>
  <hyperlinks>
    <hyperlink ref="C13" location="'Реестр'!A1" display="Реестр показателей" xr:uid="{00000000-0004-0000-0000-000000000000}"/>
    <hyperlink ref="C14" location="'Экологические'!A1" display="Экологические показатели" xr:uid="{00000000-0004-0000-0000-000001000000}"/>
    <hyperlink ref="C15" location="'Социальные'!A1" display="Социальные показатели" xr:uid="{00000000-0004-0000-0000-000002000000}"/>
    <hyperlink ref="C16" location="'Управление и экономика'!A1" display="Управленческие и экономические показатели" xr:uid="{00000000-0004-0000-0000-000003000000}"/>
    <hyperlink ref="C17" location="'Отраслевые'!A1" display="Отраслевые показатели" xr:uid="{00000000-0004-0000-0000-000004000000}"/>
    <hyperlink ref="C18" location="'Документы'!A1" display="Корпоративные документы" xr:uid="{00000000-0004-0000-0000-000005000000}"/>
    <hyperlink ref="C20" location="'Индексы РСПП'!A1" display="Индексы РСПП" xr:uid="{00000000-0004-0000-0000-000006000000}"/>
    <hyperlink ref="C21" location="'Методрекомендации МЭР'!A1" display="Методические рекомендации МЭР" xr:uid="{00000000-0004-0000-0000-000007000000}"/>
    <hyperlink ref="C22" location="GRI!A1" display="Стандарты GRI" xr:uid="{00000000-0004-0000-0000-000008000000}"/>
    <hyperlink ref="C23" location="SASB!A1" display="Стандарты SASB" xr:uid="{00000000-0004-0000-0000-000009000000}"/>
    <hyperlink ref="B30:C30" r:id="rId1" display="biocad.ru" xr:uid="{00000000-0004-0000-0000-00000A000000}"/>
    <hyperlink ref="B33:C33" r:id="rId2" display="biocad.ru/contacts" xr:uid="{00000000-0004-0000-0000-00000B000000}"/>
    <hyperlink ref="B27:C27" r:id="rId3" display="sidorovaem@biocad.ru" xr:uid="{00000000-0004-0000-0000-00000C000000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47"/>
  <sheetViews>
    <sheetView showGridLines="0" zoomScale="63" zoomScaleNormal="70" workbookViewId="0">
      <pane xSplit="1" ySplit="7" topLeftCell="C146" activePane="bottomRight" state="frozen"/>
      <selection pane="topRight" activeCell="B1" sqref="B1"/>
      <selection pane="bottomLeft" activeCell="A8" sqref="A8"/>
      <selection pane="bottomRight" activeCell="F20" sqref="F20"/>
    </sheetView>
  </sheetViews>
  <sheetFormatPr defaultColWidth="9.1796875" defaultRowHeight="14.5" x14ac:dyDescent="0.35"/>
  <cols>
    <col min="1" max="1" width="2.453125" style="538" customWidth="1"/>
    <col min="2" max="2" width="23" style="538" customWidth="1"/>
    <col min="3" max="3" width="90.1796875" style="538" customWidth="1"/>
    <col min="4" max="4" width="29" style="538" customWidth="1"/>
    <col min="5" max="5" width="37.1796875" style="538" customWidth="1"/>
    <col min="6" max="6" width="90.81640625" style="538" customWidth="1"/>
    <col min="7" max="7" width="44.81640625" style="538" customWidth="1" collapsed="1"/>
    <col min="8" max="16384" width="9.1796875" style="538"/>
  </cols>
  <sheetData>
    <row r="1" spans="2:8" s="45" customFormat="1" ht="14" x14ac:dyDescent="0.3">
      <c r="B1" s="101" t="s">
        <v>21</v>
      </c>
      <c r="E1" s="242"/>
      <c r="F1" s="80"/>
      <c r="G1" s="20"/>
      <c r="H1" s="105"/>
    </row>
    <row r="2" spans="2:8" s="45" customFormat="1" ht="60" customHeight="1" x14ac:dyDescent="0.25">
      <c r="C2" s="344"/>
      <c r="D2" s="242"/>
      <c r="E2" s="53"/>
      <c r="F2" s="80"/>
      <c r="G2" s="79"/>
      <c r="H2" s="242"/>
    </row>
    <row r="3" spans="2:8" s="45" customFormat="1" ht="15.5" x14ac:dyDescent="0.25">
      <c r="B3" s="684" t="s">
        <v>1082</v>
      </c>
      <c r="C3" s="684"/>
      <c r="D3" s="245"/>
      <c r="E3" s="245"/>
      <c r="F3" s="245"/>
      <c r="G3" s="79"/>
      <c r="H3" s="242"/>
    </row>
    <row r="4" spans="2:8" ht="51" customHeight="1" x14ac:dyDescent="0.35">
      <c r="B4" s="644" t="s">
        <v>997</v>
      </c>
      <c r="C4" s="695" t="s">
        <v>998</v>
      </c>
      <c r="D4" s="696"/>
      <c r="E4" s="696"/>
      <c r="F4" s="697"/>
      <c r="G4" s="79"/>
      <c r="H4" s="242"/>
    </row>
    <row r="5" spans="2:8" ht="33" customHeight="1" x14ac:dyDescent="0.35">
      <c r="B5" s="644" t="s">
        <v>999</v>
      </c>
      <c r="C5" s="695" t="s">
        <v>1000</v>
      </c>
      <c r="D5" s="696"/>
      <c r="E5" s="696"/>
      <c r="F5" s="697"/>
      <c r="G5" s="79"/>
      <c r="H5" s="242"/>
    </row>
    <row r="6" spans="2:8" x14ac:dyDescent="0.35">
      <c r="B6" s="562"/>
      <c r="C6" s="561"/>
      <c r="D6" s="561"/>
      <c r="E6" s="561"/>
      <c r="F6" s="561"/>
      <c r="G6" s="79"/>
      <c r="H6" s="551"/>
    </row>
    <row r="7" spans="2:8" x14ac:dyDescent="0.35">
      <c r="B7" s="540"/>
      <c r="C7" s="540"/>
      <c r="D7" s="540" t="s">
        <v>743</v>
      </c>
      <c r="E7" s="540" t="s">
        <v>742</v>
      </c>
      <c r="F7" s="540" t="s">
        <v>791</v>
      </c>
      <c r="G7" s="79"/>
      <c r="H7" s="242"/>
    </row>
    <row r="8" spans="2:8" x14ac:dyDescent="0.35">
      <c r="B8" s="692" t="s">
        <v>941</v>
      </c>
      <c r="C8" s="693"/>
      <c r="D8" s="693"/>
      <c r="E8" s="693"/>
      <c r="F8" s="694"/>
      <c r="G8" s="550"/>
      <c r="H8" s="242"/>
    </row>
    <row r="9" spans="2:8" ht="25" x14ac:dyDescent="0.35">
      <c r="B9" s="698" t="s">
        <v>833</v>
      </c>
      <c r="C9" s="548" t="s">
        <v>834</v>
      </c>
      <c r="D9" s="548" t="s">
        <v>62</v>
      </c>
      <c r="E9" s="548" t="s">
        <v>1280</v>
      </c>
      <c r="F9" s="548"/>
      <c r="G9" s="550"/>
      <c r="H9" s="551"/>
    </row>
    <row r="10" spans="2:8" ht="37.5" x14ac:dyDescent="0.35">
      <c r="B10" s="699"/>
      <c r="C10" s="548" t="s">
        <v>835</v>
      </c>
      <c r="D10" s="548" t="s">
        <v>62</v>
      </c>
      <c r="E10" s="548" t="s">
        <v>1281</v>
      </c>
      <c r="F10" s="658" t="s">
        <v>1202</v>
      </c>
      <c r="G10" s="660"/>
      <c r="H10" s="551"/>
    </row>
    <row r="11" spans="2:8" ht="37.5" x14ac:dyDescent="0.35">
      <c r="B11" s="699"/>
      <c r="C11" s="548" t="s">
        <v>836</v>
      </c>
      <c r="D11" s="548" t="s">
        <v>62</v>
      </c>
      <c r="E11" s="548" t="s">
        <v>1282</v>
      </c>
      <c r="F11" s="713" t="s">
        <v>1307</v>
      </c>
      <c r="G11" s="714"/>
    </row>
    <row r="12" spans="2:8" ht="25" x14ac:dyDescent="0.35">
      <c r="B12" s="699"/>
      <c r="C12" s="548" t="s">
        <v>837</v>
      </c>
      <c r="D12" s="548" t="s">
        <v>62</v>
      </c>
      <c r="E12" s="548" t="s">
        <v>62</v>
      </c>
      <c r="F12" s="548" t="s">
        <v>1207</v>
      </c>
      <c r="G12" s="550"/>
    </row>
    <row r="13" spans="2:8" ht="62.5" x14ac:dyDescent="0.35">
      <c r="B13" s="699"/>
      <c r="C13" s="548" t="s">
        <v>838</v>
      </c>
      <c r="D13" s="548" t="s">
        <v>62</v>
      </c>
      <c r="E13" s="548" t="s">
        <v>62</v>
      </c>
      <c r="F13" s="548" t="s">
        <v>1201</v>
      </c>
    </row>
    <row r="14" spans="2:8" ht="62.5" x14ac:dyDescent="0.35">
      <c r="B14" s="699"/>
      <c r="C14" s="548" t="s">
        <v>839</v>
      </c>
      <c r="D14" s="548" t="s">
        <v>62</v>
      </c>
      <c r="E14" s="552" t="s">
        <v>1283</v>
      </c>
      <c r="F14" s="548" t="s">
        <v>1059</v>
      </c>
    </row>
    <row r="15" spans="2:8" x14ac:dyDescent="0.35">
      <c r="B15" s="699"/>
      <c r="C15" s="548" t="s">
        <v>840</v>
      </c>
      <c r="D15" s="548" t="s">
        <v>726</v>
      </c>
      <c r="E15" s="548" t="s">
        <v>1239</v>
      </c>
      <c r="F15" s="548" t="s">
        <v>1153</v>
      </c>
    </row>
    <row r="16" spans="2:8" x14ac:dyDescent="0.35">
      <c r="B16" s="699"/>
      <c r="C16" s="548" t="s">
        <v>841</v>
      </c>
      <c r="D16" s="548" t="s">
        <v>62</v>
      </c>
      <c r="E16" s="548" t="s">
        <v>62</v>
      </c>
      <c r="F16" s="548" t="s">
        <v>1132</v>
      </c>
    </row>
    <row r="17" spans="2:7" x14ac:dyDescent="0.35">
      <c r="B17" s="699"/>
      <c r="C17" s="548" t="s">
        <v>842</v>
      </c>
      <c r="D17" s="548" t="s">
        <v>693</v>
      </c>
      <c r="E17" s="548" t="s">
        <v>1242</v>
      </c>
      <c r="F17" s="548" t="s">
        <v>1052</v>
      </c>
    </row>
    <row r="18" spans="2:7" x14ac:dyDescent="0.35">
      <c r="B18" s="699"/>
      <c r="C18" s="548" t="s">
        <v>843</v>
      </c>
      <c r="D18" s="548" t="s">
        <v>62</v>
      </c>
      <c r="E18" s="548" t="s">
        <v>1242</v>
      </c>
      <c r="F18" s="548"/>
    </row>
    <row r="19" spans="2:7" x14ac:dyDescent="0.35">
      <c r="B19" s="699"/>
      <c r="C19" s="548" t="s">
        <v>844</v>
      </c>
      <c r="D19" s="548" t="s">
        <v>62</v>
      </c>
      <c r="E19" s="548" t="s">
        <v>1242</v>
      </c>
      <c r="F19" s="548"/>
    </row>
    <row r="20" spans="2:7" ht="58.5" customHeight="1" x14ac:dyDescent="0.35">
      <c r="B20" s="699"/>
      <c r="C20" s="548" t="s">
        <v>845</v>
      </c>
      <c r="D20" s="548" t="s">
        <v>62</v>
      </c>
      <c r="E20" s="548" t="s">
        <v>1284</v>
      </c>
      <c r="F20" s="548"/>
    </row>
    <row r="21" spans="2:7" ht="37.5" x14ac:dyDescent="0.35">
      <c r="B21" s="699"/>
      <c r="C21" s="548" t="s">
        <v>846</v>
      </c>
      <c r="D21" s="548" t="s">
        <v>62</v>
      </c>
      <c r="E21" s="548" t="s">
        <v>1285</v>
      </c>
      <c r="F21" s="548"/>
    </row>
    <row r="22" spans="2:7" ht="89" customHeight="1" x14ac:dyDescent="0.35">
      <c r="B22" s="699"/>
      <c r="C22" s="548" t="s">
        <v>847</v>
      </c>
      <c r="D22" s="548" t="s">
        <v>62</v>
      </c>
      <c r="E22" s="548" t="s">
        <v>62</v>
      </c>
      <c r="F22" s="548" t="s">
        <v>1308</v>
      </c>
      <c r="G22" s="715"/>
    </row>
    <row r="23" spans="2:7" x14ac:dyDescent="0.35">
      <c r="B23" s="699"/>
      <c r="C23" s="548" t="s">
        <v>848</v>
      </c>
      <c r="D23" s="548" t="s">
        <v>62</v>
      </c>
      <c r="E23" s="548" t="s">
        <v>1242</v>
      </c>
      <c r="F23" s="548"/>
    </row>
    <row r="24" spans="2:7" ht="37.5" x14ac:dyDescent="0.35">
      <c r="B24" s="699"/>
      <c r="C24" s="548" t="s">
        <v>849</v>
      </c>
      <c r="D24" s="548" t="s">
        <v>693</v>
      </c>
      <c r="E24" s="548" t="s">
        <v>1286</v>
      </c>
      <c r="F24" s="548"/>
    </row>
    <row r="25" spans="2:7" ht="25" x14ac:dyDescent="0.35">
      <c r="B25" s="699"/>
      <c r="C25" s="548" t="s">
        <v>850</v>
      </c>
      <c r="D25" s="548" t="s">
        <v>62</v>
      </c>
      <c r="E25" s="548" t="s">
        <v>1267</v>
      </c>
      <c r="F25" s="548" t="s">
        <v>1053</v>
      </c>
    </row>
    <row r="26" spans="2:7" x14ac:dyDescent="0.35">
      <c r="B26" s="699"/>
      <c r="C26" s="548" t="s">
        <v>851</v>
      </c>
      <c r="D26" s="548" t="s">
        <v>62</v>
      </c>
      <c r="E26" s="548" t="s">
        <v>62</v>
      </c>
      <c r="F26" s="548" t="s">
        <v>1054</v>
      </c>
    </row>
    <row r="27" spans="2:7" ht="25" x14ac:dyDescent="0.35">
      <c r="B27" s="699"/>
      <c r="C27" s="548" t="s">
        <v>852</v>
      </c>
      <c r="D27" s="548" t="s">
        <v>62</v>
      </c>
      <c r="E27" s="548" t="s">
        <v>1242</v>
      </c>
      <c r="F27" s="548" t="s">
        <v>1055</v>
      </c>
    </row>
    <row r="28" spans="2:7" ht="78.5" customHeight="1" x14ac:dyDescent="0.35">
      <c r="B28" s="699"/>
      <c r="C28" s="548" t="s">
        <v>853</v>
      </c>
      <c r="D28" s="548" t="s">
        <v>62</v>
      </c>
      <c r="E28" s="548" t="s">
        <v>1242</v>
      </c>
      <c r="F28" s="548" t="s">
        <v>1230</v>
      </c>
    </row>
    <row r="29" spans="2:7" x14ac:dyDescent="0.35">
      <c r="B29" s="699"/>
      <c r="C29" s="548" t="s">
        <v>854</v>
      </c>
      <c r="D29" s="548" t="s">
        <v>720</v>
      </c>
      <c r="E29" s="548" t="s">
        <v>62</v>
      </c>
      <c r="F29" s="548"/>
    </row>
    <row r="30" spans="2:7" x14ac:dyDescent="0.35">
      <c r="B30" s="699"/>
      <c r="C30" s="548" t="s">
        <v>855</v>
      </c>
      <c r="D30" s="548" t="s">
        <v>62</v>
      </c>
      <c r="E30" s="548" t="s">
        <v>1287</v>
      </c>
      <c r="F30" s="548"/>
      <c r="G30" s="79"/>
    </row>
    <row r="31" spans="2:7" ht="50" x14ac:dyDescent="0.35">
      <c r="B31" s="699"/>
      <c r="C31" s="548" t="s">
        <v>856</v>
      </c>
      <c r="D31" s="548" t="s">
        <v>62</v>
      </c>
      <c r="E31" s="548" t="s">
        <v>1288</v>
      </c>
      <c r="F31" s="548"/>
    </row>
    <row r="32" spans="2:7" ht="37.5" x14ac:dyDescent="0.35">
      <c r="B32" s="699"/>
      <c r="C32" s="548" t="s">
        <v>857</v>
      </c>
      <c r="D32" s="548" t="s">
        <v>62</v>
      </c>
      <c r="E32" s="548" t="s">
        <v>1289</v>
      </c>
      <c r="F32" s="548"/>
    </row>
    <row r="33" spans="2:7" ht="62.5" x14ac:dyDescent="0.35">
      <c r="B33" s="699"/>
      <c r="C33" s="548" t="s">
        <v>858</v>
      </c>
      <c r="D33" s="548" t="s">
        <v>62</v>
      </c>
      <c r="E33" s="548" t="s">
        <v>1290</v>
      </c>
      <c r="F33" s="548"/>
    </row>
    <row r="34" spans="2:7" ht="25" x14ac:dyDescent="0.35">
      <c r="B34" s="699"/>
      <c r="C34" s="548" t="s">
        <v>859</v>
      </c>
      <c r="D34" s="548" t="s">
        <v>62</v>
      </c>
      <c r="E34" s="548" t="s">
        <v>1291</v>
      </c>
      <c r="F34" s="548"/>
    </row>
    <row r="35" spans="2:7" ht="37.5" x14ac:dyDescent="0.35">
      <c r="B35" s="699"/>
      <c r="C35" s="548" t="s">
        <v>860</v>
      </c>
      <c r="D35" s="548" t="s">
        <v>1100</v>
      </c>
      <c r="E35" s="548" t="s">
        <v>62</v>
      </c>
      <c r="F35" s="548" t="s">
        <v>1191</v>
      </c>
    </row>
    <row r="36" spans="2:7" ht="25" x14ac:dyDescent="0.35">
      <c r="B36" s="699"/>
      <c r="C36" s="548" t="s">
        <v>861</v>
      </c>
      <c r="D36" s="548" t="s">
        <v>62</v>
      </c>
      <c r="E36" s="548" t="s">
        <v>1292</v>
      </c>
      <c r="F36" s="548"/>
    </row>
    <row r="37" spans="2:7" ht="62.5" x14ac:dyDescent="0.35">
      <c r="B37" s="699"/>
      <c r="C37" s="621" t="s">
        <v>862</v>
      </c>
      <c r="D37" s="621" t="s">
        <v>62</v>
      </c>
      <c r="E37" s="621" t="s">
        <v>1293</v>
      </c>
      <c r="F37" s="621"/>
    </row>
    <row r="38" spans="2:7" x14ac:dyDescent="0.35">
      <c r="B38" s="700"/>
      <c r="C38" s="626" t="s">
        <v>863</v>
      </c>
      <c r="D38" s="626" t="s">
        <v>726</v>
      </c>
      <c r="E38" s="626" t="s">
        <v>62</v>
      </c>
      <c r="F38" s="626" t="s">
        <v>1216</v>
      </c>
      <c r="G38" s="654"/>
    </row>
    <row r="39" spans="2:7" s="623" customFormat="1" x14ac:dyDescent="0.35">
      <c r="B39" s="624"/>
      <c r="C39" s="625"/>
      <c r="D39" s="625"/>
      <c r="E39" s="625"/>
      <c r="F39" s="625"/>
    </row>
    <row r="40" spans="2:7" x14ac:dyDescent="0.35">
      <c r="B40" s="686" t="s">
        <v>864</v>
      </c>
      <c r="C40" s="687"/>
      <c r="D40" s="687"/>
      <c r="E40" s="687"/>
      <c r="F40" s="688"/>
    </row>
    <row r="41" spans="2:7" ht="25" x14ac:dyDescent="0.35">
      <c r="B41" s="689" t="s">
        <v>867</v>
      </c>
      <c r="C41" s="548" t="s">
        <v>865</v>
      </c>
      <c r="D41" s="548" t="s">
        <v>62</v>
      </c>
      <c r="E41" s="548" t="s">
        <v>1294</v>
      </c>
      <c r="F41" s="548"/>
    </row>
    <row r="42" spans="2:7" ht="25" x14ac:dyDescent="0.35">
      <c r="B42" s="706"/>
      <c r="C42" s="548" t="s">
        <v>866</v>
      </c>
      <c r="D42" s="548" t="s">
        <v>62</v>
      </c>
      <c r="E42" s="548" t="s">
        <v>1294</v>
      </c>
      <c r="F42" s="548"/>
    </row>
    <row r="43" spans="2:7" x14ac:dyDescent="0.35">
      <c r="B43" s="701" t="s">
        <v>868</v>
      </c>
      <c r="C43" s="702"/>
      <c r="D43" s="524"/>
      <c r="E43" s="556"/>
      <c r="F43" s="524"/>
    </row>
    <row r="44" spans="2:7" ht="25" x14ac:dyDescent="0.35">
      <c r="B44" s="548" t="s">
        <v>867</v>
      </c>
      <c r="C44" s="548" t="s">
        <v>869</v>
      </c>
      <c r="D44" s="548" t="s">
        <v>62</v>
      </c>
      <c r="E44" s="548" t="s">
        <v>1269</v>
      </c>
      <c r="F44" s="548"/>
    </row>
    <row r="45" spans="2:7" x14ac:dyDescent="0.35">
      <c r="B45" s="701" t="s">
        <v>870</v>
      </c>
      <c r="C45" s="702"/>
      <c r="D45" s="524"/>
      <c r="E45" s="556"/>
      <c r="F45" s="524"/>
    </row>
    <row r="46" spans="2:7" ht="25" x14ac:dyDescent="0.35">
      <c r="B46" s="548" t="s">
        <v>867</v>
      </c>
      <c r="C46" s="548" t="s">
        <v>869</v>
      </c>
      <c r="D46" s="548" t="s">
        <v>62</v>
      </c>
      <c r="E46" s="548" t="s">
        <v>1271</v>
      </c>
      <c r="F46" s="548"/>
      <c r="G46" s="79"/>
    </row>
    <row r="47" spans="2:7" ht="25" x14ac:dyDescent="0.35">
      <c r="B47" s="689" t="s">
        <v>873</v>
      </c>
      <c r="C47" s="548" t="s">
        <v>871</v>
      </c>
      <c r="D47" s="548" t="s">
        <v>733</v>
      </c>
      <c r="E47" s="548" t="s">
        <v>62</v>
      </c>
      <c r="F47" s="548"/>
      <c r="G47" s="665"/>
    </row>
    <row r="48" spans="2:7" ht="25" x14ac:dyDescent="0.35">
      <c r="B48" s="706"/>
      <c r="C48" s="548" t="s">
        <v>872</v>
      </c>
      <c r="D48" s="548" t="s">
        <v>733</v>
      </c>
      <c r="E48" s="548" t="s">
        <v>62</v>
      </c>
      <c r="F48" s="548" t="s">
        <v>1189</v>
      </c>
    </row>
    <row r="49" spans="2:6" x14ac:dyDescent="0.35">
      <c r="B49" s="701" t="s">
        <v>1104</v>
      </c>
      <c r="C49" s="702"/>
      <c r="D49" s="524"/>
      <c r="E49" s="556"/>
      <c r="F49" s="524"/>
    </row>
    <row r="50" spans="2:6" ht="25" x14ac:dyDescent="0.35">
      <c r="B50" s="548" t="s">
        <v>867</v>
      </c>
      <c r="C50" s="548" t="s">
        <v>869</v>
      </c>
      <c r="D50" s="548" t="s">
        <v>62</v>
      </c>
      <c r="E50" s="548" t="s">
        <v>1295</v>
      </c>
      <c r="F50" s="548"/>
    </row>
    <row r="51" spans="2:6" x14ac:dyDescent="0.35">
      <c r="B51" s="701" t="s">
        <v>1105</v>
      </c>
      <c r="C51" s="702"/>
      <c r="D51" s="524"/>
      <c r="E51" s="556"/>
      <c r="F51" s="524"/>
    </row>
    <row r="52" spans="2:6" ht="25" x14ac:dyDescent="0.35">
      <c r="B52" s="548" t="s">
        <v>867</v>
      </c>
      <c r="C52" s="548" t="s">
        <v>869</v>
      </c>
      <c r="D52" s="548" t="s">
        <v>62</v>
      </c>
      <c r="E52" s="548" t="s">
        <v>1272</v>
      </c>
      <c r="F52" s="548"/>
    </row>
    <row r="53" spans="2:6" ht="27" customHeight="1" x14ac:dyDescent="0.35">
      <c r="B53" s="701" t="s">
        <v>1106</v>
      </c>
      <c r="C53" s="702"/>
      <c r="D53" s="524"/>
      <c r="E53" s="556"/>
      <c r="F53" s="524"/>
    </row>
    <row r="54" spans="2:6" ht="25" x14ac:dyDescent="0.35">
      <c r="B54" s="548" t="s">
        <v>867</v>
      </c>
      <c r="C54" s="548" t="s">
        <v>869</v>
      </c>
      <c r="D54" s="548" t="s">
        <v>62</v>
      </c>
      <c r="E54" s="548" t="s">
        <v>1296</v>
      </c>
      <c r="F54" s="548"/>
    </row>
    <row r="55" spans="2:6" x14ac:dyDescent="0.35">
      <c r="B55" s="701" t="s">
        <v>1107</v>
      </c>
      <c r="C55" s="702"/>
      <c r="D55" s="524"/>
      <c r="E55" s="556"/>
      <c r="F55" s="524"/>
    </row>
    <row r="56" spans="2:6" ht="25" x14ac:dyDescent="0.35">
      <c r="B56" s="548" t="s">
        <v>867</v>
      </c>
      <c r="C56" s="548" t="s">
        <v>869</v>
      </c>
      <c r="D56" s="548" t="s">
        <v>62</v>
      </c>
      <c r="E56" s="548" t="s">
        <v>1296</v>
      </c>
      <c r="F56" s="548"/>
    </row>
    <row r="57" spans="2:6" ht="33" customHeight="1" x14ac:dyDescent="0.35">
      <c r="B57" s="703" t="s">
        <v>1211</v>
      </c>
      <c r="C57" s="702"/>
      <c r="D57" s="524"/>
      <c r="E57" s="556"/>
      <c r="F57" s="524"/>
    </row>
    <row r="58" spans="2:6" ht="25" x14ac:dyDescent="0.35">
      <c r="B58" s="548" t="s">
        <v>867</v>
      </c>
      <c r="C58" s="548" t="s">
        <v>869</v>
      </c>
      <c r="D58" s="548" t="s">
        <v>62</v>
      </c>
      <c r="E58" s="548" t="s">
        <v>1235</v>
      </c>
      <c r="F58" s="548"/>
    </row>
    <row r="59" spans="2:6" ht="50" x14ac:dyDescent="0.35">
      <c r="B59" s="689" t="s">
        <v>874</v>
      </c>
      <c r="C59" s="548" t="s">
        <v>875</v>
      </c>
      <c r="D59" s="548" t="s">
        <v>62</v>
      </c>
      <c r="E59" s="548" t="s">
        <v>62</v>
      </c>
      <c r="F59" s="548" t="s">
        <v>1021</v>
      </c>
    </row>
    <row r="60" spans="2:6" ht="50" x14ac:dyDescent="0.35">
      <c r="B60" s="706"/>
      <c r="C60" s="548" t="s">
        <v>876</v>
      </c>
      <c r="D60" s="548" t="s">
        <v>62</v>
      </c>
      <c r="E60" s="548" t="s">
        <v>1235</v>
      </c>
      <c r="F60" s="548" t="s">
        <v>1192</v>
      </c>
    </row>
    <row r="61" spans="2:6" x14ac:dyDescent="0.35">
      <c r="B61" s="701" t="s">
        <v>1108</v>
      </c>
      <c r="C61" s="702"/>
      <c r="D61" s="524"/>
      <c r="E61" s="556"/>
      <c r="F61" s="524"/>
    </row>
    <row r="62" spans="2:6" ht="25" x14ac:dyDescent="0.35">
      <c r="B62" s="548" t="s">
        <v>867</v>
      </c>
      <c r="C62" s="548" t="s">
        <v>869</v>
      </c>
      <c r="D62" s="548" t="s">
        <v>62</v>
      </c>
      <c r="E62" s="548" t="s">
        <v>1297</v>
      </c>
      <c r="F62" s="548"/>
    </row>
    <row r="63" spans="2:6" ht="25" x14ac:dyDescent="0.35">
      <c r="B63" s="548" t="s">
        <v>877</v>
      </c>
      <c r="C63" s="548" t="s">
        <v>878</v>
      </c>
      <c r="D63" s="548" t="s">
        <v>1129</v>
      </c>
      <c r="E63" s="548" t="s">
        <v>62</v>
      </c>
      <c r="F63" s="548" t="s">
        <v>1060</v>
      </c>
    </row>
    <row r="64" spans="2:6" ht="24.75" customHeight="1" x14ac:dyDescent="0.35">
      <c r="B64" s="701" t="s">
        <v>1109</v>
      </c>
      <c r="C64" s="702"/>
      <c r="D64" s="524"/>
      <c r="E64" s="556"/>
      <c r="F64" s="524"/>
    </row>
    <row r="65" spans="2:6" ht="37.5" x14ac:dyDescent="0.35">
      <c r="B65" s="548" t="s">
        <v>867</v>
      </c>
      <c r="C65" s="548" t="s">
        <v>869</v>
      </c>
      <c r="D65" s="548" t="s">
        <v>62</v>
      </c>
      <c r="E65" s="548" t="s">
        <v>1298</v>
      </c>
      <c r="F65" s="548"/>
    </row>
    <row r="66" spans="2:6" x14ac:dyDescent="0.35">
      <c r="B66" s="704" t="s">
        <v>1110</v>
      </c>
      <c r="C66" s="705"/>
      <c r="D66" s="524"/>
      <c r="E66" s="556"/>
      <c r="F66" s="524"/>
    </row>
    <row r="67" spans="2:6" ht="25" x14ac:dyDescent="0.35">
      <c r="B67" s="548" t="s">
        <v>867</v>
      </c>
      <c r="C67" s="548" t="s">
        <v>869</v>
      </c>
      <c r="D67" s="548" t="s">
        <v>62</v>
      </c>
      <c r="E67" s="548" t="s">
        <v>1299</v>
      </c>
      <c r="F67" s="548"/>
    </row>
    <row r="68" spans="2:6" ht="75" x14ac:dyDescent="0.35">
      <c r="B68" s="689" t="s">
        <v>879</v>
      </c>
      <c r="C68" s="548" t="s">
        <v>880</v>
      </c>
      <c r="D68" s="548" t="s">
        <v>1098</v>
      </c>
      <c r="E68" s="548" t="s">
        <v>1299</v>
      </c>
      <c r="F68" s="548" t="s">
        <v>1079</v>
      </c>
    </row>
    <row r="69" spans="2:6" ht="25" x14ac:dyDescent="0.35">
      <c r="B69" s="690"/>
      <c r="C69" s="548" t="s">
        <v>881</v>
      </c>
      <c r="D69" s="548" t="s">
        <v>1098</v>
      </c>
      <c r="E69" s="548" t="s">
        <v>1299</v>
      </c>
      <c r="F69" s="689" t="s">
        <v>1080</v>
      </c>
    </row>
    <row r="70" spans="2:6" ht="25" x14ac:dyDescent="0.35">
      <c r="B70" s="706"/>
      <c r="C70" s="548" t="s">
        <v>882</v>
      </c>
      <c r="D70" s="548" t="s">
        <v>1098</v>
      </c>
      <c r="E70" s="548" t="s">
        <v>1299</v>
      </c>
      <c r="F70" s="691"/>
    </row>
    <row r="71" spans="2:6" x14ac:dyDescent="0.35">
      <c r="B71" s="701" t="s">
        <v>1111</v>
      </c>
      <c r="C71" s="702"/>
      <c r="D71" s="524"/>
      <c r="E71" s="556"/>
      <c r="F71" s="524"/>
    </row>
    <row r="72" spans="2:6" ht="25" x14ac:dyDescent="0.35">
      <c r="B72" s="548" t="s">
        <v>867</v>
      </c>
      <c r="C72" s="548" t="s">
        <v>869</v>
      </c>
      <c r="D72" s="548" t="s">
        <v>62</v>
      </c>
      <c r="E72" s="548" t="s">
        <v>1300</v>
      </c>
      <c r="F72" s="548"/>
    </row>
    <row r="73" spans="2:6" x14ac:dyDescent="0.35">
      <c r="B73" s="689" t="s">
        <v>883</v>
      </c>
      <c r="C73" s="548" t="s">
        <v>884</v>
      </c>
      <c r="D73" s="548" t="s">
        <v>1129</v>
      </c>
      <c r="E73" s="548" t="s">
        <v>1253</v>
      </c>
      <c r="F73" s="548"/>
    </row>
    <row r="74" spans="2:6" x14ac:dyDescent="0.35">
      <c r="B74" s="690"/>
      <c r="C74" s="548" t="s">
        <v>885</v>
      </c>
      <c r="D74" s="548" t="s">
        <v>1129</v>
      </c>
      <c r="E74" s="548" t="s">
        <v>1253</v>
      </c>
      <c r="F74" s="548" t="s">
        <v>1193</v>
      </c>
    </row>
    <row r="75" spans="2:6" ht="25" x14ac:dyDescent="0.35">
      <c r="B75" s="706"/>
      <c r="C75" s="548" t="s">
        <v>886</v>
      </c>
      <c r="D75" s="548" t="s">
        <v>1129</v>
      </c>
      <c r="E75" s="548" t="s">
        <v>1253</v>
      </c>
      <c r="F75" s="548" t="s">
        <v>1057</v>
      </c>
    </row>
    <row r="76" spans="2:6" x14ac:dyDescent="0.35">
      <c r="B76" s="701" t="s">
        <v>1112</v>
      </c>
      <c r="C76" s="702"/>
      <c r="D76" s="524"/>
      <c r="E76" s="556"/>
      <c r="F76" s="524"/>
    </row>
    <row r="77" spans="2:6" ht="25" x14ac:dyDescent="0.35">
      <c r="B77" s="548" t="s">
        <v>867</v>
      </c>
      <c r="C77" s="548" t="s">
        <v>869</v>
      </c>
      <c r="D77" s="548" t="s">
        <v>62</v>
      </c>
      <c r="E77" s="548" t="s">
        <v>1240</v>
      </c>
      <c r="F77" s="548"/>
    </row>
    <row r="78" spans="2:6" ht="25" x14ac:dyDescent="0.35">
      <c r="B78" s="689" t="s">
        <v>887</v>
      </c>
      <c r="C78" s="548" t="s">
        <v>888</v>
      </c>
      <c r="D78" s="548" t="s">
        <v>62</v>
      </c>
      <c r="E78" s="548" t="s">
        <v>1240</v>
      </c>
      <c r="F78" s="548" t="s">
        <v>1083</v>
      </c>
    </row>
    <row r="79" spans="2:6" ht="25" x14ac:dyDescent="0.35">
      <c r="B79" s="690"/>
      <c r="C79" s="548" t="s">
        <v>889</v>
      </c>
      <c r="D79" s="548" t="s">
        <v>62</v>
      </c>
      <c r="E79" s="548" t="s">
        <v>1240</v>
      </c>
      <c r="F79" s="548"/>
    </row>
    <row r="80" spans="2:6" ht="25" x14ac:dyDescent="0.35">
      <c r="B80" s="690"/>
      <c r="C80" s="548" t="s">
        <v>890</v>
      </c>
      <c r="D80" s="548" t="s">
        <v>62</v>
      </c>
      <c r="E80" s="548" t="s">
        <v>1240</v>
      </c>
      <c r="F80" s="548"/>
    </row>
    <row r="81" spans="2:6" ht="25" x14ac:dyDescent="0.35">
      <c r="B81" s="690"/>
      <c r="C81" s="548" t="s">
        <v>891</v>
      </c>
      <c r="D81" s="548" t="s">
        <v>62</v>
      </c>
      <c r="E81" s="548" t="s">
        <v>1240</v>
      </c>
      <c r="F81" s="548" t="s">
        <v>1084</v>
      </c>
    </row>
    <row r="82" spans="2:6" ht="25" x14ac:dyDescent="0.35">
      <c r="B82" s="690"/>
      <c r="C82" s="548" t="s">
        <v>892</v>
      </c>
      <c r="D82" s="548" t="s">
        <v>737</v>
      </c>
      <c r="E82" s="548" t="s">
        <v>1240</v>
      </c>
      <c r="F82" s="548"/>
    </row>
    <row r="83" spans="2:6" ht="50" x14ac:dyDescent="0.35">
      <c r="B83" s="690"/>
      <c r="C83" s="548" t="s">
        <v>893</v>
      </c>
      <c r="D83" s="548" t="s">
        <v>62</v>
      </c>
      <c r="E83" s="548" t="s">
        <v>1301</v>
      </c>
      <c r="F83" s="548"/>
    </row>
    <row r="84" spans="2:6" ht="25" x14ac:dyDescent="0.35">
      <c r="B84" s="690"/>
      <c r="C84" s="548" t="s">
        <v>894</v>
      </c>
      <c r="D84" s="548" t="s">
        <v>737</v>
      </c>
      <c r="E84" s="548" t="s">
        <v>1240</v>
      </c>
      <c r="F84" s="689" t="s">
        <v>1231</v>
      </c>
    </row>
    <row r="85" spans="2:6" ht="25" x14ac:dyDescent="0.35">
      <c r="B85" s="690"/>
      <c r="C85" s="548" t="s">
        <v>895</v>
      </c>
      <c r="D85" s="548" t="s">
        <v>737</v>
      </c>
      <c r="E85" s="548" t="s">
        <v>1240</v>
      </c>
      <c r="F85" s="690"/>
    </row>
    <row r="86" spans="2:6" ht="31.5" customHeight="1" x14ac:dyDescent="0.35">
      <c r="B86" s="706"/>
      <c r="C86" s="548" t="s">
        <v>896</v>
      </c>
      <c r="D86" s="548" t="s">
        <v>737</v>
      </c>
      <c r="E86" s="548" t="s">
        <v>1240</v>
      </c>
      <c r="F86" s="691"/>
    </row>
    <row r="87" spans="2:6" ht="23.25" customHeight="1" x14ac:dyDescent="0.35">
      <c r="B87" s="701" t="s">
        <v>1117</v>
      </c>
      <c r="C87" s="702"/>
      <c r="D87" s="524"/>
      <c r="E87" s="556"/>
      <c r="F87" s="524"/>
    </row>
    <row r="88" spans="2:6" ht="37.5" x14ac:dyDescent="0.35">
      <c r="B88" s="548" t="s">
        <v>867</v>
      </c>
      <c r="C88" s="548" t="s">
        <v>869</v>
      </c>
      <c r="D88" s="548" t="s">
        <v>62</v>
      </c>
      <c r="E88" s="548" t="s">
        <v>1302</v>
      </c>
      <c r="F88" s="548"/>
    </row>
    <row r="89" spans="2:6" x14ac:dyDescent="0.35">
      <c r="B89" s="689" t="s">
        <v>902</v>
      </c>
      <c r="C89" s="548" t="s">
        <v>903</v>
      </c>
      <c r="D89" s="548" t="s">
        <v>1130</v>
      </c>
      <c r="E89" s="548" t="s">
        <v>1239</v>
      </c>
      <c r="F89" s="548"/>
    </row>
    <row r="90" spans="2:6" ht="25" x14ac:dyDescent="0.35">
      <c r="B90" s="690"/>
      <c r="C90" s="548" t="s">
        <v>904</v>
      </c>
      <c r="D90" s="548" t="s">
        <v>62</v>
      </c>
      <c r="E90" s="548" t="s">
        <v>1241</v>
      </c>
      <c r="F90" s="548" t="s">
        <v>1145</v>
      </c>
    </row>
    <row r="91" spans="2:6" ht="50" x14ac:dyDescent="0.35">
      <c r="B91" s="706"/>
      <c r="C91" s="548" t="s">
        <v>905</v>
      </c>
      <c r="D91" s="548" t="s">
        <v>1101</v>
      </c>
      <c r="E91" s="548" t="s">
        <v>62</v>
      </c>
      <c r="F91" s="548" t="s">
        <v>1141</v>
      </c>
    </row>
    <row r="92" spans="2:6" ht="50" x14ac:dyDescent="0.35">
      <c r="B92" s="548" t="s">
        <v>906</v>
      </c>
      <c r="C92" s="548" t="s">
        <v>907</v>
      </c>
      <c r="D92" s="548" t="s">
        <v>1007</v>
      </c>
      <c r="E92" s="548" t="s">
        <v>1007</v>
      </c>
      <c r="F92" s="548" t="s">
        <v>1144</v>
      </c>
    </row>
    <row r="93" spans="2:6" ht="25" x14ac:dyDescent="0.35">
      <c r="B93" s="689" t="s">
        <v>908</v>
      </c>
      <c r="C93" s="548" t="s">
        <v>909</v>
      </c>
      <c r="D93" s="548" t="s">
        <v>731</v>
      </c>
      <c r="E93" s="548" t="s">
        <v>1244</v>
      </c>
      <c r="F93" s="548"/>
    </row>
    <row r="94" spans="2:6" ht="62.5" x14ac:dyDescent="0.35">
      <c r="B94" s="690"/>
      <c r="C94" s="548" t="s">
        <v>910</v>
      </c>
      <c r="D94" s="548" t="s">
        <v>62</v>
      </c>
      <c r="E94" s="548" t="s">
        <v>1244</v>
      </c>
      <c r="F94" s="548" t="s">
        <v>1146</v>
      </c>
    </row>
    <row r="95" spans="2:6" ht="25" x14ac:dyDescent="0.35">
      <c r="B95" s="706"/>
      <c r="C95" s="548" t="s">
        <v>911</v>
      </c>
      <c r="D95" s="548" t="s">
        <v>731</v>
      </c>
      <c r="E95" s="548" t="s">
        <v>1244</v>
      </c>
      <c r="F95" s="548"/>
    </row>
    <row r="96" spans="2:6" ht="27" customHeight="1" x14ac:dyDescent="0.35">
      <c r="B96" s="701" t="s">
        <v>1118</v>
      </c>
      <c r="C96" s="702"/>
      <c r="D96" s="524"/>
      <c r="E96" s="556"/>
      <c r="F96" s="524"/>
    </row>
    <row r="97" spans="2:7" ht="25" x14ac:dyDescent="0.35">
      <c r="B97" s="548" t="s">
        <v>867</v>
      </c>
      <c r="C97" s="548" t="s">
        <v>869</v>
      </c>
      <c r="D97" s="548" t="s">
        <v>62</v>
      </c>
      <c r="E97" s="548" t="s">
        <v>1262</v>
      </c>
      <c r="F97" s="548"/>
    </row>
    <row r="98" spans="2:7" ht="25" x14ac:dyDescent="0.35">
      <c r="B98" s="689" t="s">
        <v>912</v>
      </c>
      <c r="C98" s="548" t="s">
        <v>913</v>
      </c>
      <c r="D98" s="548" t="s">
        <v>719</v>
      </c>
      <c r="E98" s="548" t="s">
        <v>1262</v>
      </c>
      <c r="F98" s="548"/>
    </row>
    <row r="99" spans="2:7" ht="159.5" customHeight="1" x14ac:dyDescent="0.35">
      <c r="B99" s="706"/>
      <c r="C99" s="548" t="s">
        <v>915</v>
      </c>
      <c r="D99" s="548" t="s">
        <v>62</v>
      </c>
      <c r="E99" s="548" t="s">
        <v>1262</v>
      </c>
      <c r="F99" s="548" t="s">
        <v>1232</v>
      </c>
    </row>
    <row r="100" spans="2:7" ht="37.5" x14ac:dyDescent="0.35">
      <c r="B100" s="689" t="s">
        <v>914</v>
      </c>
      <c r="C100" s="548" t="s">
        <v>916</v>
      </c>
      <c r="D100" s="548" t="s">
        <v>62</v>
      </c>
      <c r="E100" s="548" t="s">
        <v>1262</v>
      </c>
      <c r="F100" s="548" t="s">
        <v>1074</v>
      </c>
    </row>
    <row r="101" spans="2:7" ht="25" x14ac:dyDescent="0.35">
      <c r="B101" s="706"/>
      <c r="C101" s="548" t="s">
        <v>917</v>
      </c>
      <c r="D101" s="548" t="s">
        <v>62</v>
      </c>
      <c r="E101" s="548"/>
      <c r="F101" s="658" t="s">
        <v>1184</v>
      </c>
      <c r="G101" s="666"/>
    </row>
    <row r="102" spans="2:7" x14ac:dyDescent="0.35">
      <c r="B102" s="701" t="s">
        <v>1119</v>
      </c>
      <c r="C102" s="702"/>
      <c r="D102" s="524"/>
      <c r="E102" s="556"/>
      <c r="F102" s="524"/>
    </row>
    <row r="103" spans="2:7" ht="25" x14ac:dyDescent="0.35">
      <c r="B103" s="548" t="s">
        <v>867</v>
      </c>
      <c r="C103" s="548" t="s">
        <v>869</v>
      </c>
      <c r="D103" s="548" t="s">
        <v>62</v>
      </c>
      <c r="E103" s="548" t="s">
        <v>1303</v>
      </c>
      <c r="F103" s="548"/>
      <c r="G103" s="79"/>
    </row>
    <row r="105" spans="2:7" x14ac:dyDescent="0.35">
      <c r="B105" s="707" t="s">
        <v>918</v>
      </c>
      <c r="C105" s="708"/>
      <c r="D105" s="708"/>
      <c r="E105" s="708"/>
      <c r="F105" s="709"/>
    </row>
    <row r="106" spans="2:7" x14ac:dyDescent="0.35">
      <c r="B106" s="557"/>
      <c r="C106" s="558" t="s">
        <v>919</v>
      </c>
      <c r="D106" s="557"/>
      <c r="E106" s="557"/>
      <c r="F106" s="557"/>
    </row>
    <row r="107" spans="2:7" ht="31.5" customHeight="1" x14ac:dyDescent="0.35">
      <c r="B107" s="701" t="s">
        <v>1113</v>
      </c>
      <c r="C107" s="702"/>
      <c r="D107" s="524"/>
      <c r="E107" s="524"/>
      <c r="F107" s="524"/>
    </row>
    <row r="108" spans="2:7" ht="37.5" x14ac:dyDescent="0.35">
      <c r="B108" s="548" t="s">
        <v>867</v>
      </c>
      <c r="C108" s="548" t="s">
        <v>869</v>
      </c>
      <c r="D108" s="548" t="s">
        <v>62</v>
      </c>
      <c r="E108" s="548" t="s">
        <v>1304</v>
      </c>
      <c r="F108" s="548"/>
      <c r="G108" s="79"/>
    </row>
    <row r="109" spans="2:7" x14ac:dyDescent="0.35">
      <c r="B109" s="689" t="s">
        <v>897</v>
      </c>
      <c r="C109" s="548" t="s">
        <v>898</v>
      </c>
      <c r="D109" s="548" t="s">
        <v>726</v>
      </c>
      <c r="E109" s="548" t="s">
        <v>1239</v>
      </c>
      <c r="F109" s="548"/>
    </row>
    <row r="110" spans="2:7" ht="37.5" x14ac:dyDescent="0.35">
      <c r="B110" s="706"/>
      <c r="C110" s="548" t="s">
        <v>899</v>
      </c>
      <c r="D110" s="548" t="s">
        <v>62</v>
      </c>
      <c r="E110" s="548" t="s">
        <v>1007</v>
      </c>
      <c r="F110" s="548" t="s">
        <v>1171</v>
      </c>
    </row>
    <row r="111" spans="2:7" ht="37.5" x14ac:dyDescent="0.35">
      <c r="B111" s="548" t="s">
        <v>900</v>
      </c>
      <c r="C111" s="548" t="s">
        <v>901</v>
      </c>
      <c r="D111" s="548" t="s">
        <v>707</v>
      </c>
      <c r="E111" s="548" t="s">
        <v>1277</v>
      </c>
      <c r="F111" s="548" t="s">
        <v>1073</v>
      </c>
    </row>
    <row r="112" spans="2:7" ht="30.75" customHeight="1" x14ac:dyDescent="0.35">
      <c r="B112" s="701" t="s">
        <v>1114</v>
      </c>
      <c r="C112" s="702"/>
      <c r="D112" s="556"/>
      <c r="E112" s="556"/>
      <c r="F112" s="556"/>
    </row>
    <row r="113" spans="2:6" ht="75" x14ac:dyDescent="0.35">
      <c r="B113" s="548" t="s">
        <v>867</v>
      </c>
      <c r="C113" s="548" t="s">
        <v>869</v>
      </c>
      <c r="D113" s="548" t="s">
        <v>62</v>
      </c>
      <c r="E113" s="548" t="s">
        <v>1305</v>
      </c>
      <c r="F113" s="548"/>
    </row>
    <row r="114" spans="2:6" x14ac:dyDescent="0.35">
      <c r="B114" s="689" t="s">
        <v>920</v>
      </c>
      <c r="C114" s="548" t="s">
        <v>921</v>
      </c>
      <c r="D114" s="548" t="s">
        <v>62</v>
      </c>
      <c r="E114" s="548" t="s">
        <v>1248</v>
      </c>
      <c r="F114" s="548"/>
    </row>
    <row r="115" spans="2:6" x14ac:dyDescent="0.35">
      <c r="B115" s="690"/>
      <c r="C115" s="548" t="s">
        <v>922</v>
      </c>
      <c r="D115" s="548" t="s">
        <v>62</v>
      </c>
      <c r="E115" s="548" t="s">
        <v>1248</v>
      </c>
      <c r="F115" s="548"/>
    </row>
    <row r="116" spans="2:6" x14ac:dyDescent="0.35">
      <c r="B116" s="690"/>
      <c r="C116" s="548" t="s">
        <v>923</v>
      </c>
      <c r="D116" s="548" t="s">
        <v>698</v>
      </c>
      <c r="E116" s="548" t="s">
        <v>1248</v>
      </c>
      <c r="F116" s="548"/>
    </row>
    <row r="117" spans="2:6" x14ac:dyDescent="0.35">
      <c r="B117" s="690"/>
      <c r="C117" s="548" t="s">
        <v>924</v>
      </c>
      <c r="D117" s="548" t="s">
        <v>698</v>
      </c>
      <c r="E117" s="548" t="s">
        <v>62</v>
      </c>
      <c r="F117" s="689" t="s">
        <v>1190</v>
      </c>
    </row>
    <row r="118" spans="2:6" x14ac:dyDescent="0.35">
      <c r="B118" s="706"/>
      <c r="C118" s="548" t="s">
        <v>925</v>
      </c>
      <c r="D118" s="548" t="s">
        <v>698</v>
      </c>
      <c r="E118" s="548" t="s">
        <v>62</v>
      </c>
      <c r="F118" s="691"/>
    </row>
    <row r="119" spans="2:6" ht="29.25" customHeight="1" x14ac:dyDescent="0.35">
      <c r="B119" s="703" t="s">
        <v>1212</v>
      </c>
      <c r="C119" s="702"/>
      <c r="D119" s="556"/>
      <c r="E119" s="556"/>
      <c r="F119" s="556"/>
    </row>
    <row r="120" spans="2:6" ht="50" x14ac:dyDescent="0.35">
      <c r="B120" s="548" t="s">
        <v>867</v>
      </c>
      <c r="C120" s="548" t="s">
        <v>869</v>
      </c>
      <c r="D120" s="548" t="s">
        <v>62</v>
      </c>
      <c r="E120" s="548" t="s">
        <v>1306</v>
      </c>
      <c r="F120" s="548"/>
    </row>
    <row r="121" spans="2:6" ht="25" x14ac:dyDescent="0.35">
      <c r="B121" s="689" t="s">
        <v>926</v>
      </c>
      <c r="C121" s="548" t="s">
        <v>927</v>
      </c>
      <c r="D121" s="548" t="s">
        <v>1102</v>
      </c>
      <c r="E121" s="548" t="s">
        <v>1246</v>
      </c>
      <c r="F121" s="548" t="s">
        <v>1061</v>
      </c>
    </row>
    <row r="122" spans="2:6" ht="25" x14ac:dyDescent="0.35">
      <c r="B122" s="690"/>
      <c r="C122" s="548" t="s">
        <v>928</v>
      </c>
      <c r="D122" s="548" t="s">
        <v>1103</v>
      </c>
      <c r="E122" s="548" t="s">
        <v>1246</v>
      </c>
      <c r="F122" s="548"/>
    </row>
    <row r="123" spans="2:6" ht="25" x14ac:dyDescent="0.35">
      <c r="B123" s="706"/>
      <c r="C123" s="618" t="s">
        <v>1062</v>
      </c>
      <c r="D123" s="548" t="s">
        <v>1102</v>
      </c>
      <c r="E123" s="548" t="s">
        <v>1246</v>
      </c>
      <c r="F123" s="548" t="s">
        <v>1142</v>
      </c>
    </row>
    <row r="124" spans="2:6" ht="25" x14ac:dyDescent="0.35">
      <c r="B124" s="689" t="s">
        <v>929</v>
      </c>
      <c r="C124" s="548" t="s">
        <v>930</v>
      </c>
      <c r="D124" s="548" t="s">
        <v>705</v>
      </c>
      <c r="E124" s="548" t="s">
        <v>1246</v>
      </c>
      <c r="F124" s="548" t="s">
        <v>1143</v>
      </c>
    </row>
    <row r="125" spans="2:6" ht="25" x14ac:dyDescent="0.35">
      <c r="B125" s="690"/>
      <c r="C125" s="548" t="s">
        <v>931</v>
      </c>
      <c r="D125" s="548" t="s">
        <v>705</v>
      </c>
      <c r="E125" s="548" t="s">
        <v>1246</v>
      </c>
      <c r="F125" s="548"/>
    </row>
    <row r="126" spans="2:6" ht="25" x14ac:dyDescent="0.35">
      <c r="B126" s="690"/>
      <c r="C126" s="548" t="s">
        <v>932</v>
      </c>
      <c r="D126" s="548" t="s">
        <v>62</v>
      </c>
      <c r="E126" s="548" t="s">
        <v>1265</v>
      </c>
      <c r="F126" s="548" t="s">
        <v>1070</v>
      </c>
    </row>
    <row r="127" spans="2:6" ht="31.5" customHeight="1" x14ac:dyDescent="0.35">
      <c r="B127" s="701" t="s">
        <v>1115</v>
      </c>
      <c r="C127" s="702"/>
      <c r="D127" s="556"/>
      <c r="E127" s="556"/>
      <c r="F127" s="556"/>
    </row>
    <row r="128" spans="2:6" ht="100.25" customHeight="1" x14ac:dyDescent="0.35">
      <c r="B128" s="548" t="s">
        <v>867</v>
      </c>
      <c r="C128" s="548" t="s">
        <v>869</v>
      </c>
      <c r="D128" s="548" t="s">
        <v>62</v>
      </c>
      <c r="E128" s="548" t="s">
        <v>1279</v>
      </c>
      <c r="F128" s="548"/>
    </row>
    <row r="129" spans="2:7" x14ac:dyDescent="0.35">
      <c r="B129" s="710" t="s">
        <v>1072</v>
      </c>
      <c r="C129" s="618" t="s">
        <v>1063</v>
      </c>
      <c r="D129" s="548" t="s">
        <v>62</v>
      </c>
      <c r="E129" s="548" t="s">
        <v>1247</v>
      </c>
      <c r="F129" s="548"/>
      <c r="G129" s="623"/>
    </row>
    <row r="130" spans="2:7" ht="87.5" customHeight="1" x14ac:dyDescent="0.35">
      <c r="B130" s="711"/>
      <c r="C130" s="618" t="s">
        <v>1064</v>
      </c>
      <c r="D130" s="548" t="s">
        <v>62</v>
      </c>
      <c r="E130" s="548" t="s">
        <v>1247</v>
      </c>
      <c r="F130" s="548" t="s">
        <v>1233</v>
      </c>
      <c r="G130" s="623"/>
    </row>
    <row r="131" spans="2:7" ht="50" x14ac:dyDescent="0.35">
      <c r="B131" s="711"/>
      <c r="C131" s="618" t="s">
        <v>1065</v>
      </c>
      <c r="D131" s="548" t="s">
        <v>700</v>
      </c>
      <c r="E131" s="548" t="s">
        <v>1247</v>
      </c>
      <c r="F131" s="548" t="s">
        <v>1068</v>
      </c>
      <c r="G131" s="623"/>
    </row>
    <row r="132" spans="2:7" ht="25" x14ac:dyDescent="0.35">
      <c r="B132" s="712"/>
      <c r="C132" s="618" t="s">
        <v>1066</v>
      </c>
      <c r="D132" s="548" t="s">
        <v>700</v>
      </c>
      <c r="E132" s="548" t="s">
        <v>1247</v>
      </c>
      <c r="F132" s="548" t="s">
        <v>1067</v>
      </c>
    </row>
    <row r="133" spans="2:7" x14ac:dyDescent="0.35">
      <c r="B133" s="701" t="s">
        <v>1116</v>
      </c>
      <c r="C133" s="702"/>
      <c r="D133" s="556"/>
      <c r="E133" s="556"/>
      <c r="F133" s="556"/>
    </row>
    <row r="134" spans="2:7" ht="25" x14ac:dyDescent="0.35">
      <c r="B134" s="548" t="s">
        <v>867</v>
      </c>
      <c r="C134" s="548" t="s">
        <v>869</v>
      </c>
      <c r="D134" s="548" t="s">
        <v>62</v>
      </c>
      <c r="E134" s="626" t="s">
        <v>1237</v>
      </c>
      <c r="F134" s="548"/>
    </row>
    <row r="135" spans="2:7" x14ac:dyDescent="0.35">
      <c r="B135" s="703" t="s">
        <v>1213</v>
      </c>
      <c r="C135" s="702"/>
      <c r="D135" s="556"/>
      <c r="E135" s="556"/>
      <c r="F135" s="556"/>
    </row>
    <row r="136" spans="2:7" ht="25" x14ac:dyDescent="0.35">
      <c r="B136" s="626" t="s">
        <v>867</v>
      </c>
      <c r="C136" s="626" t="s">
        <v>869</v>
      </c>
      <c r="D136" s="626" t="s">
        <v>62</v>
      </c>
      <c r="E136" s="626" t="s">
        <v>1237</v>
      </c>
      <c r="F136" s="626"/>
    </row>
    <row r="137" spans="2:7" ht="25" x14ac:dyDescent="0.35">
      <c r="B137" s="626" t="s">
        <v>933</v>
      </c>
      <c r="C137" s="626" t="s">
        <v>934</v>
      </c>
      <c r="D137" s="626" t="s">
        <v>732</v>
      </c>
      <c r="E137" s="626" t="s">
        <v>1237</v>
      </c>
      <c r="F137" s="626"/>
    </row>
    <row r="138" spans="2:7" x14ac:dyDescent="0.35">
      <c r="B138" s="622"/>
      <c r="C138" s="622"/>
      <c r="D138" s="622"/>
      <c r="E138" s="622"/>
      <c r="F138" s="622"/>
    </row>
    <row r="139" spans="2:7" x14ac:dyDescent="0.35">
      <c r="B139" s="686" t="s">
        <v>935</v>
      </c>
      <c r="C139" s="687"/>
      <c r="D139" s="687"/>
      <c r="E139" s="687"/>
      <c r="F139" s="688"/>
    </row>
    <row r="140" spans="2:7" ht="25" x14ac:dyDescent="0.35">
      <c r="B140" s="548" t="s">
        <v>936</v>
      </c>
      <c r="C140" s="548" t="s">
        <v>937</v>
      </c>
      <c r="D140" s="548" t="s">
        <v>62</v>
      </c>
      <c r="E140" s="548" t="s">
        <v>1278</v>
      </c>
      <c r="F140" s="548" t="s">
        <v>1069</v>
      </c>
    </row>
    <row r="141" spans="2:7" ht="25" x14ac:dyDescent="0.35">
      <c r="B141" s="689" t="s">
        <v>929</v>
      </c>
      <c r="C141" s="548" t="s">
        <v>932</v>
      </c>
      <c r="D141" s="548" t="s">
        <v>62</v>
      </c>
      <c r="E141" s="548" t="s">
        <v>1265</v>
      </c>
      <c r="F141" s="548" t="s">
        <v>1070</v>
      </c>
    </row>
    <row r="142" spans="2:7" ht="25" x14ac:dyDescent="0.35">
      <c r="B142" s="706"/>
      <c r="C142" s="548" t="s">
        <v>1172</v>
      </c>
      <c r="D142" s="548" t="s">
        <v>705</v>
      </c>
      <c r="E142" s="548" t="s">
        <v>1265</v>
      </c>
      <c r="F142" s="548" t="s">
        <v>1071</v>
      </c>
    </row>
    <row r="143" spans="2:7" ht="50" x14ac:dyDescent="0.35">
      <c r="B143" s="548" t="s">
        <v>1120</v>
      </c>
      <c r="C143" s="548" t="s">
        <v>1173</v>
      </c>
      <c r="D143" s="548" t="s">
        <v>707</v>
      </c>
      <c r="E143" s="548" t="s">
        <v>62</v>
      </c>
      <c r="F143" s="548" t="s">
        <v>1199</v>
      </c>
    </row>
    <row r="144" spans="2:7" ht="50" x14ac:dyDescent="0.35">
      <c r="B144" s="548" t="s">
        <v>1121</v>
      </c>
      <c r="C144" s="548" t="s">
        <v>938</v>
      </c>
      <c r="D144" s="548" t="s">
        <v>707</v>
      </c>
      <c r="E144" s="548" t="s">
        <v>1277</v>
      </c>
      <c r="F144" s="548" t="s">
        <v>1019</v>
      </c>
    </row>
    <row r="145" spans="2:6" ht="50" x14ac:dyDescent="0.35">
      <c r="B145" s="548" t="s">
        <v>1122</v>
      </c>
      <c r="C145" s="548" t="s">
        <v>939</v>
      </c>
      <c r="D145" s="548" t="s">
        <v>707</v>
      </c>
      <c r="E145" s="548" t="s">
        <v>1277</v>
      </c>
      <c r="F145" s="548" t="s">
        <v>1174</v>
      </c>
    </row>
    <row r="146" spans="2:6" ht="37.5" x14ac:dyDescent="0.35">
      <c r="B146" s="548" t="s">
        <v>1136</v>
      </c>
      <c r="C146" s="548" t="s">
        <v>1135</v>
      </c>
      <c r="D146" s="548" t="s">
        <v>707</v>
      </c>
      <c r="E146" s="548" t="s">
        <v>62</v>
      </c>
      <c r="F146" s="618"/>
    </row>
    <row r="147" spans="2:6" ht="37.5" x14ac:dyDescent="0.35">
      <c r="B147" s="548" t="s">
        <v>1123</v>
      </c>
      <c r="C147" s="548" t="s">
        <v>940</v>
      </c>
      <c r="D147" s="548" t="s">
        <v>62</v>
      </c>
      <c r="E147" s="548" t="s">
        <v>62</v>
      </c>
      <c r="F147" s="618" t="s">
        <v>1086</v>
      </c>
    </row>
  </sheetData>
  <autoFilter ref="B7:G147" xr:uid="{00000000-0009-0000-0000-000009000000}"/>
  <mergeCells count="48">
    <mergeCell ref="F117:F118"/>
    <mergeCell ref="B3:C3"/>
    <mergeCell ref="B68:B70"/>
    <mergeCell ref="B105:F105"/>
    <mergeCell ref="B129:B132"/>
    <mergeCell ref="B121:B123"/>
    <mergeCell ref="B100:B101"/>
    <mergeCell ref="B73:B75"/>
    <mergeCell ref="B41:B42"/>
    <mergeCell ref="B47:B48"/>
    <mergeCell ref="B59:B60"/>
    <mergeCell ref="B45:C45"/>
    <mergeCell ref="B49:C49"/>
    <mergeCell ref="B124:B126"/>
    <mergeCell ref="B76:C76"/>
    <mergeCell ref="B119:C119"/>
    <mergeCell ref="B127:C127"/>
    <mergeCell ref="B78:B86"/>
    <mergeCell ref="B141:B142"/>
    <mergeCell ref="B139:F139"/>
    <mergeCell ref="B133:C133"/>
    <mergeCell ref="B135:C135"/>
    <mergeCell ref="B87:C87"/>
    <mergeCell ref="B96:C96"/>
    <mergeCell ref="B102:C102"/>
    <mergeCell ref="B114:B118"/>
    <mergeCell ref="B109:B110"/>
    <mergeCell ref="B89:B91"/>
    <mergeCell ref="B93:B95"/>
    <mergeCell ref="B98:B99"/>
    <mergeCell ref="B107:C107"/>
    <mergeCell ref="B112:C112"/>
    <mergeCell ref="B40:F40"/>
    <mergeCell ref="F84:F86"/>
    <mergeCell ref="B8:F8"/>
    <mergeCell ref="C4:F4"/>
    <mergeCell ref="C5:F5"/>
    <mergeCell ref="B9:B38"/>
    <mergeCell ref="F69:F70"/>
    <mergeCell ref="B43:C43"/>
    <mergeCell ref="B61:C61"/>
    <mergeCell ref="B64:C64"/>
    <mergeCell ref="B51:C51"/>
    <mergeCell ref="B53:C53"/>
    <mergeCell ref="B55:C55"/>
    <mergeCell ref="B57:C57"/>
    <mergeCell ref="B66:C66"/>
    <mergeCell ref="B71:C71"/>
  </mergeCells>
  <hyperlinks>
    <hyperlink ref="B1" location="'Содержание'!A1" display="← Возврат к Содержанию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37"/>
  <sheetViews>
    <sheetView showGridLines="0" zoomScale="73" zoomScaleNormal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D42" sqref="D42"/>
    </sheetView>
  </sheetViews>
  <sheetFormatPr defaultColWidth="9.1796875" defaultRowHeight="14.5" x14ac:dyDescent="0.35"/>
  <cols>
    <col min="1" max="1" width="2.453125" style="538" customWidth="1"/>
    <col min="2" max="2" width="14.1796875" style="538" customWidth="1"/>
    <col min="3" max="3" width="90.1796875" style="538" customWidth="1"/>
    <col min="4" max="4" width="25" style="538" customWidth="1"/>
    <col min="5" max="5" width="49.453125" style="538" customWidth="1"/>
    <col min="6" max="6" width="55.1796875" style="538" customWidth="1"/>
    <col min="7" max="16384" width="9.1796875" style="538"/>
  </cols>
  <sheetData>
    <row r="1" spans="2:9" s="45" customFormat="1" ht="14" x14ac:dyDescent="0.3">
      <c r="B1" s="101" t="s">
        <v>21</v>
      </c>
      <c r="E1" s="242"/>
      <c r="F1" s="242"/>
      <c r="G1" s="456"/>
      <c r="H1" s="105"/>
      <c r="I1" s="105"/>
    </row>
    <row r="2" spans="2:9" s="45" customFormat="1" ht="53.5" customHeight="1" x14ac:dyDescent="0.25">
      <c r="C2" s="344"/>
      <c r="D2" s="242"/>
      <c r="E2" s="53"/>
      <c r="F2" s="53"/>
      <c r="G2" s="456"/>
      <c r="H2" s="242"/>
      <c r="I2" s="242"/>
    </row>
    <row r="3" spans="2:9" s="45" customFormat="1" ht="30.65" customHeight="1" x14ac:dyDescent="0.25">
      <c r="B3" s="684" t="s">
        <v>1182</v>
      </c>
      <c r="C3" s="684"/>
      <c r="D3" s="245"/>
      <c r="E3" s="245"/>
      <c r="F3" s="245"/>
      <c r="G3" s="456"/>
      <c r="H3" s="242"/>
      <c r="I3" s="242"/>
    </row>
    <row r="4" spans="2:9" x14ac:dyDescent="0.35">
      <c r="B4" s="540" t="s">
        <v>744</v>
      </c>
      <c r="C4" s="540"/>
      <c r="D4" s="540" t="s">
        <v>743</v>
      </c>
      <c r="E4" s="540" t="s">
        <v>742</v>
      </c>
      <c r="F4" s="540" t="s">
        <v>791</v>
      </c>
      <c r="G4" s="456"/>
      <c r="H4" s="242"/>
      <c r="I4" s="242"/>
    </row>
    <row r="5" spans="2:9" x14ac:dyDescent="0.35">
      <c r="B5" s="559"/>
      <c r="C5" s="559" t="s">
        <v>942</v>
      </c>
      <c r="D5" s="559"/>
      <c r="E5" s="559"/>
      <c r="F5" s="559"/>
      <c r="G5" s="549"/>
      <c r="H5" s="551"/>
      <c r="I5" s="551"/>
    </row>
    <row r="6" spans="2:9" ht="62.5" x14ac:dyDescent="0.35">
      <c r="B6" s="548" t="s">
        <v>943</v>
      </c>
      <c r="C6" s="548" t="s">
        <v>944</v>
      </c>
      <c r="D6" s="548" t="s">
        <v>62</v>
      </c>
      <c r="E6" s="548" t="s">
        <v>1268</v>
      </c>
      <c r="F6" s="548" t="s">
        <v>1175</v>
      </c>
      <c r="G6" s="549"/>
      <c r="H6" s="551"/>
      <c r="I6" s="551"/>
    </row>
    <row r="7" spans="2:9" ht="37.5" x14ac:dyDescent="0.35">
      <c r="B7" s="548" t="s">
        <v>945</v>
      </c>
      <c r="C7" s="548" t="s">
        <v>946</v>
      </c>
      <c r="D7" s="548" t="s">
        <v>1096</v>
      </c>
      <c r="E7" s="548" t="s">
        <v>1269</v>
      </c>
      <c r="F7" s="548" t="s">
        <v>1147</v>
      </c>
    </row>
    <row r="8" spans="2:9" ht="50" x14ac:dyDescent="0.35">
      <c r="B8" s="548" t="s">
        <v>947</v>
      </c>
      <c r="C8" s="548" t="s">
        <v>948</v>
      </c>
      <c r="D8" s="548" t="s">
        <v>1096</v>
      </c>
      <c r="E8" s="548" t="s">
        <v>1269</v>
      </c>
      <c r="F8" s="548" t="s">
        <v>1152</v>
      </c>
    </row>
    <row r="9" spans="2:9" x14ac:dyDescent="0.35">
      <c r="B9" s="559"/>
      <c r="C9" s="559" t="s">
        <v>949</v>
      </c>
      <c r="D9" s="559"/>
      <c r="E9" s="559"/>
      <c r="F9" s="559"/>
    </row>
    <row r="10" spans="2:9" ht="37.5" x14ac:dyDescent="0.35">
      <c r="B10" s="548" t="s">
        <v>950</v>
      </c>
      <c r="C10" s="548" t="s">
        <v>951</v>
      </c>
      <c r="D10" s="548" t="s">
        <v>62</v>
      </c>
      <c r="E10" s="552" t="s">
        <v>1270</v>
      </c>
      <c r="F10" s="548"/>
    </row>
    <row r="11" spans="2:9" ht="37.5" x14ac:dyDescent="0.35">
      <c r="B11" s="548" t="s">
        <v>952</v>
      </c>
      <c r="C11" s="548" t="s">
        <v>953</v>
      </c>
      <c r="D11" s="548" t="s">
        <v>62</v>
      </c>
      <c r="E11" s="548" t="s">
        <v>62</v>
      </c>
      <c r="F11" s="548" t="s">
        <v>1075</v>
      </c>
    </row>
    <row r="12" spans="2:9" x14ac:dyDescent="0.35">
      <c r="B12" s="559"/>
      <c r="C12" s="559" t="s">
        <v>954</v>
      </c>
      <c r="D12" s="559"/>
      <c r="E12" s="559"/>
      <c r="F12" s="559"/>
    </row>
    <row r="13" spans="2:9" ht="37.5" x14ac:dyDescent="0.35">
      <c r="B13" s="548" t="s">
        <v>955</v>
      </c>
      <c r="C13" s="548" t="s">
        <v>957</v>
      </c>
      <c r="D13" s="548" t="s">
        <v>62</v>
      </c>
      <c r="E13" s="548" t="s">
        <v>62</v>
      </c>
      <c r="F13" s="548" t="s">
        <v>1187</v>
      </c>
    </row>
    <row r="14" spans="2:9" ht="37.5" x14ac:dyDescent="0.35">
      <c r="B14" s="548" t="s">
        <v>956</v>
      </c>
      <c r="C14" s="548" t="s">
        <v>958</v>
      </c>
      <c r="D14" s="548" t="s">
        <v>62</v>
      </c>
      <c r="E14" s="548" t="s">
        <v>62</v>
      </c>
      <c r="F14" s="548" t="s">
        <v>1187</v>
      </c>
    </row>
    <row r="15" spans="2:9" x14ac:dyDescent="0.35">
      <c r="B15" s="559"/>
      <c r="C15" s="559" t="s">
        <v>959</v>
      </c>
      <c r="D15" s="559"/>
      <c r="E15" s="559"/>
      <c r="F15" s="559"/>
    </row>
    <row r="16" spans="2:9" ht="137.5" x14ac:dyDescent="0.35">
      <c r="B16" s="548" t="s">
        <v>960</v>
      </c>
      <c r="C16" s="548" t="s">
        <v>961</v>
      </c>
      <c r="D16" s="548" t="s">
        <v>62</v>
      </c>
      <c r="E16" s="548" t="s">
        <v>1271</v>
      </c>
      <c r="F16" s="548" t="s">
        <v>1148</v>
      </c>
    </row>
    <row r="17" spans="2:8" ht="210.75" customHeight="1" x14ac:dyDescent="0.35">
      <c r="B17" s="548" t="s">
        <v>962</v>
      </c>
      <c r="C17" s="548" t="s">
        <v>284</v>
      </c>
      <c r="D17" s="548" t="s">
        <v>733</v>
      </c>
      <c r="E17" s="548" t="s">
        <v>1271</v>
      </c>
      <c r="F17" s="548" t="s">
        <v>1149</v>
      </c>
    </row>
    <row r="18" spans="2:8" x14ac:dyDescent="0.35">
      <c r="B18" s="548" t="s">
        <v>963</v>
      </c>
      <c r="C18" s="548" t="s">
        <v>964</v>
      </c>
      <c r="D18" s="548" t="s">
        <v>62</v>
      </c>
      <c r="E18" s="548" t="s">
        <v>62</v>
      </c>
      <c r="F18" s="658" t="s">
        <v>792</v>
      </c>
      <c r="G18" s="659"/>
      <c r="H18" s="656"/>
    </row>
    <row r="19" spans="2:8" ht="62.5" x14ac:dyDescent="0.35">
      <c r="B19" s="548" t="s">
        <v>965</v>
      </c>
      <c r="C19" s="548" t="s">
        <v>966</v>
      </c>
      <c r="D19" s="548" t="s">
        <v>733</v>
      </c>
      <c r="E19" s="548" t="s">
        <v>1271</v>
      </c>
      <c r="F19" s="548" t="s">
        <v>1150</v>
      </c>
    </row>
    <row r="20" spans="2:8" ht="25" x14ac:dyDescent="0.35">
      <c r="B20" s="548" t="s">
        <v>967</v>
      </c>
      <c r="C20" s="548" t="s">
        <v>968</v>
      </c>
      <c r="D20" s="548" t="s">
        <v>733</v>
      </c>
      <c r="E20" s="548" t="s">
        <v>1271</v>
      </c>
      <c r="F20" s="548" t="s">
        <v>1151</v>
      </c>
    </row>
    <row r="21" spans="2:8" x14ac:dyDescent="0.35">
      <c r="B21" s="559"/>
      <c r="C21" s="559" t="s">
        <v>969</v>
      </c>
      <c r="D21" s="559"/>
      <c r="E21" s="559"/>
      <c r="F21" s="559"/>
    </row>
    <row r="22" spans="2:8" ht="25" x14ac:dyDescent="0.35">
      <c r="B22" s="548" t="s">
        <v>970</v>
      </c>
      <c r="C22" s="548" t="s">
        <v>971</v>
      </c>
      <c r="D22" s="548" t="s">
        <v>62</v>
      </c>
      <c r="E22" s="548" t="s">
        <v>1272</v>
      </c>
      <c r="F22" s="548"/>
    </row>
    <row r="23" spans="2:8" ht="75" x14ac:dyDescent="0.35">
      <c r="B23" s="548" t="s">
        <v>972</v>
      </c>
      <c r="C23" s="548" t="s">
        <v>973</v>
      </c>
      <c r="D23" s="548" t="s">
        <v>62</v>
      </c>
      <c r="E23" s="548" t="s">
        <v>1272</v>
      </c>
      <c r="F23" s="548" t="s">
        <v>1139</v>
      </c>
    </row>
    <row r="24" spans="2:8" ht="25" x14ac:dyDescent="0.35">
      <c r="B24" s="548" t="s">
        <v>974</v>
      </c>
      <c r="C24" s="548" t="s">
        <v>975</v>
      </c>
      <c r="D24" s="548" t="s">
        <v>1097</v>
      </c>
      <c r="E24" s="548" t="s">
        <v>1272</v>
      </c>
      <c r="F24" s="548"/>
    </row>
    <row r="25" spans="2:8" x14ac:dyDescent="0.35">
      <c r="B25" s="559"/>
      <c r="C25" s="559" t="s">
        <v>976</v>
      </c>
      <c r="D25" s="559"/>
      <c r="E25" s="559"/>
      <c r="F25" s="559"/>
    </row>
    <row r="26" spans="2:8" ht="56" customHeight="1" x14ac:dyDescent="0.35">
      <c r="B26" s="548" t="s">
        <v>977</v>
      </c>
      <c r="C26" s="548" t="s">
        <v>978</v>
      </c>
      <c r="D26" s="548" t="s">
        <v>1098</v>
      </c>
      <c r="E26" s="548" t="s">
        <v>1273</v>
      </c>
      <c r="F26" s="548" t="s">
        <v>1081</v>
      </c>
    </row>
    <row r="27" spans="2:8" ht="37.5" x14ac:dyDescent="0.35">
      <c r="B27" s="548" t="s">
        <v>979</v>
      </c>
      <c r="C27" s="548" t="s">
        <v>980</v>
      </c>
      <c r="D27" s="548" t="s">
        <v>62</v>
      </c>
      <c r="E27" s="548" t="s">
        <v>1274</v>
      </c>
      <c r="F27" s="548"/>
    </row>
    <row r="28" spans="2:8" x14ac:dyDescent="0.35">
      <c r="B28" s="559"/>
      <c r="C28" s="559" t="s">
        <v>981</v>
      </c>
      <c r="D28" s="559"/>
      <c r="E28" s="559"/>
      <c r="F28" s="559"/>
    </row>
    <row r="29" spans="2:8" ht="37.5" x14ac:dyDescent="0.35">
      <c r="B29" s="548" t="s">
        <v>982</v>
      </c>
      <c r="C29" s="548" t="s">
        <v>983</v>
      </c>
      <c r="D29" s="548" t="s">
        <v>62</v>
      </c>
      <c r="E29" s="548" t="s">
        <v>1275</v>
      </c>
      <c r="F29" s="548"/>
    </row>
    <row r="30" spans="2:8" ht="37.5" x14ac:dyDescent="0.35">
      <c r="B30" s="548" t="s">
        <v>984</v>
      </c>
      <c r="C30" s="548" t="s">
        <v>985</v>
      </c>
      <c r="D30" s="548" t="s">
        <v>712</v>
      </c>
      <c r="E30" s="548" t="s">
        <v>1239</v>
      </c>
      <c r="F30" s="548"/>
    </row>
    <row r="31" spans="2:8" x14ac:dyDescent="0.35">
      <c r="B31" s="559"/>
      <c r="C31" s="559" t="s">
        <v>986</v>
      </c>
      <c r="D31" s="559"/>
      <c r="E31" s="559"/>
      <c r="F31" s="559"/>
    </row>
    <row r="32" spans="2:8" ht="50" x14ac:dyDescent="0.35">
      <c r="B32" s="548" t="s">
        <v>987</v>
      </c>
      <c r="C32" s="548" t="s">
        <v>988</v>
      </c>
      <c r="D32" s="548" t="s">
        <v>62</v>
      </c>
      <c r="E32" s="548" t="s">
        <v>62</v>
      </c>
      <c r="F32" s="548" t="s">
        <v>1188</v>
      </c>
    </row>
    <row r="33" spans="2:6" x14ac:dyDescent="0.35">
      <c r="B33" s="559"/>
      <c r="C33" s="559" t="s">
        <v>989</v>
      </c>
      <c r="D33" s="559"/>
      <c r="E33" s="559"/>
      <c r="F33" s="559"/>
    </row>
    <row r="34" spans="2:6" ht="37.5" x14ac:dyDescent="0.35">
      <c r="B34" s="548" t="s">
        <v>990</v>
      </c>
      <c r="C34" s="548" t="s">
        <v>991</v>
      </c>
      <c r="D34" s="548" t="s">
        <v>1129</v>
      </c>
      <c r="E34" s="548" t="s">
        <v>1253</v>
      </c>
      <c r="F34" s="548" t="s">
        <v>1058</v>
      </c>
    </row>
    <row r="35" spans="2:6" ht="37.5" x14ac:dyDescent="0.35">
      <c r="B35" s="548" t="s">
        <v>992</v>
      </c>
      <c r="C35" s="548" t="s">
        <v>993</v>
      </c>
      <c r="D35" s="548" t="s">
        <v>62</v>
      </c>
      <c r="E35" s="548" t="s">
        <v>1274</v>
      </c>
      <c r="F35" s="548"/>
    </row>
    <row r="36" spans="2:6" x14ac:dyDescent="0.35">
      <c r="B36" s="559"/>
      <c r="C36" s="559" t="s">
        <v>994</v>
      </c>
      <c r="D36" s="559"/>
      <c r="E36" s="559"/>
      <c r="F36" s="559"/>
    </row>
    <row r="37" spans="2:6" ht="25" x14ac:dyDescent="0.35">
      <c r="B37" s="548" t="s">
        <v>995</v>
      </c>
      <c r="C37" s="548" t="s">
        <v>996</v>
      </c>
      <c r="D37" s="548" t="s">
        <v>1099</v>
      </c>
      <c r="E37" s="548" t="s">
        <v>1276</v>
      </c>
      <c r="F37" s="548"/>
    </row>
  </sheetData>
  <autoFilter ref="B4:I37" xr:uid="{00000000-0009-0000-0000-00000A000000}"/>
  <mergeCells count="1">
    <mergeCell ref="B3:C3"/>
  </mergeCells>
  <hyperlinks>
    <hyperlink ref="B1" location="'Содержание'!A1" display="← Возврат к Содержанию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L145"/>
  <sheetViews>
    <sheetView zoomScale="75" zoomScaleNormal="75" workbookViewId="0">
      <pane ySplit="3" topLeftCell="A4" activePane="bottomLeft" state="frozen"/>
      <selection pane="bottomLeft" activeCell="C121" sqref="C121"/>
    </sheetView>
  </sheetViews>
  <sheetFormatPr defaultColWidth="8.81640625" defaultRowHeight="14.5" x14ac:dyDescent="0.35"/>
  <cols>
    <col min="1" max="1" width="8.81640625" style="3"/>
    <col min="2" max="2" width="4.54296875" style="17" customWidth="1"/>
    <col min="3" max="3" width="83.54296875" style="3" customWidth="1"/>
    <col min="4" max="4" width="14" style="3" bestFit="1" customWidth="1"/>
    <col min="5" max="5" width="34.54296875" style="18" customWidth="1"/>
    <col min="6" max="6" width="23.54296875" style="3" customWidth="1"/>
    <col min="7" max="16384" width="8.81640625" style="3"/>
  </cols>
  <sheetData>
    <row r="1" spans="2:5" x14ac:dyDescent="0.35">
      <c r="B1" s="672" t="s">
        <v>21</v>
      </c>
      <c r="C1" s="672"/>
      <c r="D1" s="19"/>
      <c r="E1" s="20"/>
    </row>
    <row r="2" spans="2:5" ht="53.5" customHeight="1" x14ac:dyDescent="0.35">
      <c r="B2" s="21"/>
      <c r="C2" s="22"/>
      <c r="D2" s="23"/>
    </row>
    <row r="3" spans="2:5" x14ac:dyDescent="0.35">
      <c r="B3" s="619" t="s">
        <v>22</v>
      </c>
      <c r="C3" s="620" t="s">
        <v>23</v>
      </c>
      <c r="D3" s="620" t="s">
        <v>24</v>
      </c>
      <c r="E3" s="115" t="s">
        <v>25</v>
      </c>
    </row>
    <row r="4" spans="2:5" x14ac:dyDescent="0.35">
      <c r="B4" s="24"/>
      <c r="C4" s="25"/>
      <c r="D4" s="25"/>
      <c r="E4" s="26"/>
    </row>
    <row r="5" spans="2:5" ht="18" x14ac:dyDescent="0.35">
      <c r="B5" s="673" t="s">
        <v>5</v>
      </c>
      <c r="C5" s="673"/>
      <c r="D5" s="27"/>
      <c r="E5" s="28"/>
    </row>
    <row r="6" spans="2:5" x14ac:dyDescent="0.35">
      <c r="B6" s="29" t="s">
        <v>26</v>
      </c>
      <c r="C6" s="30" t="s">
        <v>27</v>
      </c>
      <c r="D6" s="31"/>
      <c r="E6" s="32" t="s">
        <v>28</v>
      </c>
    </row>
    <row r="7" spans="2:5" ht="25" x14ac:dyDescent="0.35">
      <c r="B7" s="33" t="s">
        <v>29</v>
      </c>
      <c r="C7" s="595" t="s">
        <v>1051</v>
      </c>
      <c r="D7" s="35" t="s">
        <v>30</v>
      </c>
      <c r="E7" s="36" t="s">
        <v>31</v>
      </c>
    </row>
    <row r="8" spans="2:5" x14ac:dyDescent="0.35">
      <c r="B8" s="33" t="s">
        <v>42</v>
      </c>
      <c r="C8" s="594" t="s">
        <v>321</v>
      </c>
      <c r="D8" s="35" t="s">
        <v>1018</v>
      </c>
      <c r="E8" s="36" t="s">
        <v>31</v>
      </c>
    </row>
    <row r="9" spans="2:5" x14ac:dyDescent="0.35">
      <c r="B9" s="33" t="s">
        <v>45</v>
      </c>
      <c r="C9" s="34" t="s">
        <v>1015</v>
      </c>
      <c r="D9" s="35" t="s">
        <v>1050</v>
      </c>
      <c r="E9" s="36" t="s">
        <v>1014</v>
      </c>
    </row>
    <row r="10" spans="2:5" x14ac:dyDescent="0.35">
      <c r="B10" s="29" t="s">
        <v>36</v>
      </c>
      <c r="C10" s="30" t="s">
        <v>37</v>
      </c>
      <c r="D10" s="31"/>
      <c r="E10" s="32" t="s">
        <v>38</v>
      </c>
    </row>
    <row r="11" spans="2:5" x14ac:dyDescent="0.35">
      <c r="B11" s="33">
        <v>1</v>
      </c>
      <c r="C11" s="37" t="s">
        <v>39</v>
      </c>
      <c r="D11" s="38" t="s">
        <v>40</v>
      </c>
      <c r="E11" s="39" t="s">
        <v>41</v>
      </c>
    </row>
    <row r="12" spans="2:5" x14ac:dyDescent="0.35">
      <c r="B12" s="33" t="s">
        <v>42</v>
      </c>
      <c r="C12" s="40" t="s">
        <v>43</v>
      </c>
      <c r="D12" s="41" t="s">
        <v>40</v>
      </c>
      <c r="E12" s="39" t="s">
        <v>44</v>
      </c>
    </row>
    <row r="13" spans="2:5" x14ac:dyDescent="0.35">
      <c r="B13" s="42" t="s">
        <v>45</v>
      </c>
      <c r="C13" s="43" t="s">
        <v>46</v>
      </c>
      <c r="D13" s="41" t="s">
        <v>40</v>
      </c>
      <c r="E13" s="39" t="s">
        <v>44</v>
      </c>
    </row>
    <row r="14" spans="2:5" x14ac:dyDescent="0.35">
      <c r="B14" s="42" t="s">
        <v>47</v>
      </c>
      <c r="C14" s="43" t="s">
        <v>48</v>
      </c>
      <c r="D14" s="41" t="s">
        <v>40</v>
      </c>
      <c r="E14" s="39" t="s">
        <v>44</v>
      </c>
    </row>
    <row r="15" spans="2:5" x14ac:dyDescent="0.35">
      <c r="B15" s="42" t="s">
        <v>49</v>
      </c>
      <c r="C15" s="43" t="s">
        <v>50</v>
      </c>
      <c r="D15" s="41" t="s">
        <v>40</v>
      </c>
      <c r="E15" s="39" t="s">
        <v>44</v>
      </c>
    </row>
    <row r="16" spans="2:5" x14ac:dyDescent="0.35">
      <c r="B16" s="42" t="s">
        <v>51</v>
      </c>
      <c r="C16" s="44" t="s">
        <v>52</v>
      </c>
      <c r="D16" s="41" t="s">
        <v>40</v>
      </c>
      <c r="E16" s="39" t="s">
        <v>53</v>
      </c>
    </row>
    <row r="17" spans="2:5" x14ac:dyDescent="0.35">
      <c r="B17" s="42" t="s">
        <v>54</v>
      </c>
      <c r="C17" s="43" t="s">
        <v>55</v>
      </c>
      <c r="D17" s="41" t="s">
        <v>40</v>
      </c>
      <c r="E17" s="39" t="s">
        <v>53</v>
      </c>
    </row>
    <row r="18" spans="2:5" x14ac:dyDescent="0.35">
      <c r="B18" s="29" t="s">
        <v>56</v>
      </c>
      <c r="C18" s="30" t="s">
        <v>57</v>
      </c>
      <c r="D18" s="31"/>
      <c r="E18" s="32" t="s">
        <v>1093</v>
      </c>
    </row>
    <row r="19" spans="2:5" x14ac:dyDescent="0.35">
      <c r="B19" s="42" t="s">
        <v>29</v>
      </c>
      <c r="C19" s="45" t="s">
        <v>58</v>
      </c>
      <c r="D19" s="41" t="s">
        <v>59</v>
      </c>
      <c r="E19" s="39" t="s">
        <v>1089</v>
      </c>
    </row>
    <row r="20" spans="2:5" x14ac:dyDescent="0.35">
      <c r="B20" s="42" t="s">
        <v>42</v>
      </c>
      <c r="C20" s="45" t="s">
        <v>61</v>
      </c>
      <c r="D20" s="41" t="s">
        <v>59</v>
      </c>
      <c r="E20" s="46" t="s">
        <v>1088</v>
      </c>
    </row>
    <row r="21" spans="2:5" x14ac:dyDescent="0.35">
      <c r="B21" s="42" t="s">
        <v>45</v>
      </c>
      <c r="C21" s="45" t="s">
        <v>63</v>
      </c>
      <c r="D21" s="41" t="s">
        <v>59</v>
      </c>
      <c r="E21" s="39" t="s">
        <v>64</v>
      </c>
    </row>
    <row r="22" spans="2:5" x14ac:dyDescent="0.35">
      <c r="B22" s="29" t="s">
        <v>65</v>
      </c>
      <c r="C22" s="30" t="s">
        <v>66</v>
      </c>
      <c r="D22" s="31"/>
      <c r="E22" s="32" t="s">
        <v>67</v>
      </c>
    </row>
    <row r="23" spans="2:5" x14ac:dyDescent="0.35">
      <c r="B23" s="42" t="s">
        <v>29</v>
      </c>
      <c r="C23" s="44" t="s">
        <v>68</v>
      </c>
      <c r="D23" s="41" t="s">
        <v>69</v>
      </c>
      <c r="E23" s="39" t="s">
        <v>70</v>
      </c>
    </row>
    <row r="24" spans="2:5" x14ac:dyDescent="0.35">
      <c r="B24" s="42" t="s">
        <v>42</v>
      </c>
      <c r="C24" s="44" t="s">
        <v>71</v>
      </c>
      <c r="D24" s="41" t="s">
        <v>69</v>
      </c>
      <c r="E24" s="39" t="s">
        <v>72</v>
      </c>
    </row>
    <row r="25" spans="2:5" x14ac:dyDescent="0.35">
      <c r="B25" s="33" t="s">
        <v>45</v>
      </c>
      <c r="C25" s="47" t="s">
        <v>73</v>
      </c>
      <c r="D25" s="38" t="s">
        <v>40</v>
      </c>
      <c r="E25" s="39" t="s">
        <v>74</v>
      </c>
    </row>
    <row r="26" spans="2:5" x14ac:dyDescent="0.35">
      <c r="B26" s="29" t="s">
        <v>75</v>
      </c>
      <c r="C26" s="30" t="s">
        <v>76</v>
      </c>
      <c r="D26" s="31"/>
      <c r="E26" s="32" t="s">
        <v>28</v>
      </c>
    </row>
    <row r="27" spans="2:5" x14ac:dyDescent="0.35">
      <c r="B27" s="42" t="s">
        <v>29</v>
      </c>
      <c r="C27" s="48" t="s">
        <v>77</v>
      </c>
      <c r="D27" s="49" t="s">
        <v>78</v>
      </c>
      <c r="E27" s="46" t="s">
        <v>79</v>
      </c>
    </row>
    <row r="28" spans="2:5" x14ac:dyDescent="0.35">
      <c r="B28" s="29" t="s">
        <v>80</v>
      </c>
      <c r="C28" s="30" t="s">
        <v>81</v>
      </c>
      <c r="D28" s="31"/>
      <c r="E28" s="32" t="s">
        <v>82</v>
      </c>
    </row>
    <row r="29" spans="2:5" x14ac:dyDescent="0.35">
      <c r="B29" s="42">
        <v>1</v>
      </c>
      <c r="C29" s="40" t="s">
        <v>83</v>
      </c>
      <c r="D29" s="41" t="s">
        <v>84</v>
      </c>
      <c r="E29" s="39" t="s">
        <v>82</v>
      </c>
    </row>
    <row r="30" spans="2:5" x14ac:dyDescent="0.35">
      <c r="B30" s="19"/>
      <c r="C30" s="45"/>
      <c r="D30" s="41"/>
      <c r="E30" s="49"/>
    </row>
    <row r="31" spans="2:5" ht="18" x14ac:dyDescent="0.35">
      <c r="B31" s="673" t="s">
        <v>7</v>
      </c>
      <c r="C31" s="673"/>
      <c r="D31" s="27"/>
      <c r="E31" s="28"/>
    </row>
    <row r="32" spans="2:5" ht="26" x14ac:dyDescent="0.35">
      <c r="B32" s="29" t="s">
        <v>26</v>
      </c>
      <c r="C32" s="50" t="s">
        <v>85</v>
      </c>
      <c r="D32" s="51"/>
      <c r="E32" s="32" t="s">
        <v>1133</v>
      </c>
    </row>
    <row r="33" spans="2:5" ht="37.5" x14ac:dyDescent="0.35">
      <c r="B33" s="42">
        <v>1</v>
      </c>
      <c r="C33" s="52" t="s">
        <v>86</v>
      </c>
      <c r="D33" s="41" t="s">
        <v>87</v>
      </c>
      <c r="E33" s="39" t="s">
        <v>88</v>
      </c>
    </row>
    <row r="34" spans="2:5" x14ac:dyDescent="0.35">
      <c r="B34" s="42" t="s">
        <v>42</v>
      </c>
      <c r="C34" s="19" t="s">
        <v>89</v>
      </c>
      <c r="D34" s="53" t="s">
        <v>90</v>
      </c>
      <c r="E34" s="39" t="s">
        <v>91</v>
      </c>
    </row>
    <row r="35" spans="2:5" x14ac:dyDescent="0.35">
      <c r="B35" s="42" t="s">
        <v>45</v>
      </c>
      <c r="C35" s="19" t="s">
        <v>92</v>
      </c>
      <c r="D35" s="53" t="s">
        <v>87</v>
      </c>
      <c r="E35" s="39" t="s">
        <v>93</v>
      </c>
    </row>
    <row r="36" spans="2:5" x14ac:dyDescent="0.35">
      <c r="B36" s="42" t="s">
        <v>47</v>
      </c>
      <c r="C36" s="54" t="s">
        <v>94</v>
      </c>
      <c r="D36" s="53" t="s">
        <v>90</v>
      </c>
      <c r="E36" s="39" t="s">
        <v>95</v>
      </c>
    </row>
    <row r="37" spans="2:5" ht="25" x14ac:dyDescent="0.35">
      <c r="B37" s="42" t="s">
        <v>49</v>
      </c>
      <c r="C37" s="54" t="s">
        <v>1131</v>
      </c>
      <c r="D37" s="53" t="s">
        <v>87</v>
      </c>
      <c r="E37" s="39" t="s">
        <v>529</v>
      </c>
    </row>
    <row r="38" spans="2:5" x14ac:dyDescent="0.35">
      <c r="B38" s="29" t="s">
        <v>36</v>
      </c>
      <c r="C38" s="50" t="s">
        <v>96</v>
      </c>
      <c r="D38" s="51"/>
      <c r="E38" s="32" t="s">
        <v>97</v>
      </c>
    </row>
    <row r="39" spans="2:5" ht="25" x14ac:dyDescent="0.35">
      <c r="B39" s="55" t="s">
        <v>29</v>
      </c>
      <c r="C39" s="56" t="s">
        <v>98</v>
      </c>
      <c r="D39" s="20" t="s">
        <v>87</v>
      </c>
      <c r="E39" s="39" t="s">
        <v>99</v>
      </c>
    </row>
    <row r="40" spans="2:5" ht="25" x14ac:dyDescent="0.35">
      <c r="B40" s="55" t="s">
        <v>42</v>
      </c>
      <c r="C40" s="56" t="s">
        <v>100</v>
      </c>
      <c r="D40" s="20" t="s">
        <v>87</v>
      </c>
      <c r="E40" s="39" t="s">
        <v>99</v>
      </c>
    </row>
    <row r="41" spans="2:5" x14ac:dyDescent="0.35">
      <c r="B41" s="42" t="s">
        <v>45</v>
      </c>
      <c r="C41" s="56" t="s">
        <v>101</v>
      </c>
      <c r="D41" s="53" t="s">
        <v>90</v>
      </c>
      <c r="E41" s="39" t="s">
        <v>99</v>
      </c>
    </row>
    <row r="42" spans="2:5" x14ac:dyDescent="0.35">
      <c r="B42" s="29" t="s">
        <v>56</v>
      </c>
      <c r="C42" s="50" t="s">
        <v>1176</v>
      </c>
      <c r="D42" s="51"/>
      <c r="E42" s="32" t="s">
        <v>97</v>
      </c>
    </row>
    <row r="43" spans="2:5" x14ac:dyDescent="0.35">
      <c r="B43" s="55" t="s">
        <v>29</v>
      </c>
      <c r="C43" s="56" t="s">
        <v>102</v>
      </c>
      <c r="D43" s="20" t="s">
        <v>87</v>
      </c>
      <c r="E43" s="39" t="s">
        <v>103</v>
      </c>
    </row>
    <row r="44" spans="2:5" x14ac:dyDescent="0.35">
      <c r="B44" s="42" t="s">
        <v>42</v>
      </c>
      <c r="C44" s="48" t="s">
        <v>104</v>
      </c>
      <c r="D44" s="53" t="s">
        <v>87</v>
      </c>
      <c r="E44" s="39" t="s">
        <v>103</v>
      </c>
    </row>
    <row r="45" spans="2:5" x14ac:dyDescent="0.35">
      <c r="B45" s="29" t="s">
        <v>65</v>
      </c>
      <c r="C45" s="50" t="s">
        <v>105</v>
      </c>
      <c r="D45" s="51"/>
      <c r="E45" s="32" t="s">
        <v>106</v>
      </c>
    </row>
    <row r="46" spans="2:5" ht="25" x14ac:dyDescent="0.35">
      <c r="B46" s="42" t="s">
        <v>29</v>
      </c>
      <c r="C46" s="48" t="s">
        <v>107</v>
      </c>
      <c r="D46" s="53" t="s">
        <v>90</v>
      </c>
      <c r="E46" s="39" t="s">
        <v>103</v>
      </c>
    </row>
    <row r="47" spans="2:5" ht="25" x14ac:dyDescent="0.35">
      <c r="B47" s="42" t="s">
        <v>42</v>
      </c>
      <c r="C47" s="48" t="s">
        <v>108</v>
      </c>
      <c r="D47" s="53" t="s">
        <v>90</v>
      </c>
      <c r="E47" s="39" t="s">
        <v>103</v>
      </c>
    </row>
    <row r="48" spans="2:5" x14ac:dyDescent="0.35">
      <c r="B48" s="42" t="s">
        <v>45</v>
      </c>
      <c r="C48" s="48" t="s">
        <v>1078</v>
      </c>
      <c r="D48" s="53"/>
      <c r="E48" s="39" t="s">
        <v>109</v>
      </c>
    </row>
    <row r="49" spans="2:5" x14ac:dyDescent="0.35">
      <c r="B49" s="42" t="s">
        <v>47</v>
      </c>
      <c r="C49" s="48" t="s">
        <v>112</v>
      </c>
      <c r="D49" s="53" t="s">
        <v>90</v>
      </c>
      <c r="E49" s="39" t="s">
        <v>113</v>
      </c>
    </row>
    <row r="50" spans="2:5" x14ac:dyDescent="0.35">
      <c r="B50" s="29" t="s">
        <v>75</v>
      </c>
      <c r="C50" s="50" t="s">
        <v>1177</v>
      </c>
      <c r="D50" s="51"/>
      <c r="E50" s="32" t="s">
        <v>114</v>
      </c>
    </row>
    <row r="51" spans="2:5" x14ac:dyDescent="0.35">
      <c r="B51" s="33" t="s">
        <v>29</v>
      </c>
      <c r="C51" s="59" t="s">
        <v>115</v>
      </c>
      <c r="D51" s="35" t="s">
        <v>116</v>
      </c>
      <c r="E51" s="39" t="s">
        <v>117</v>
      </c>
    </row>
    <row r="52" spans="2:5" x14ac:dyDescent="0.35">
      <c r="B52" s="33" t="s">
        <v>42</v>
      </c>
      <c r="C52" s="59" t="s">
        <v>118</v>
      </c>
      <c r="D52" s="35" t="s">
        <v>1224</v>
      </c>
      <c r="E52" s="39" t="s">
        <v>119</v>
      </c>
    </row>
    <row r="53" spans="2:5" x14ac:dyDescent="0.35">
      <c r="B53" s="57" t="s">
        <v>45</v>
      </c>
      <c r="C53" s="62" t="s">
        <v>126</v>
      </c>
      <c r="D53" s="61"/>
      <c r="E53" s="58" t="s">
        <v>127</v>
      </c>
    </row>
    <row r="54" spans="2:5" x14ac:dyDescent="0.35">
      <c r="B54" s="629" t="s">
        <v>110</v>
      </c>
      <c r="C54" s="48" t="s">
        <v>128</v>
      </c>
      <c r="D54" s="53" t="s">
        <v>90</v>
      </c>
      <c r="E54" s="39" t="s">
        <v>127</v>
      </c>
    </row>
    <row r="55" spans="2:5" ht="25" x14ac:dyDescent="0.35">
      <c r="B55" s="629" t="s">
        <v>111</v>
      </c>
      <c r="C55" s="54" t="s">
        <v>1210</v>
      </c>
      <c r="D55" s="53" t="s">
        <v>87</v>
      </c>
      <c r="E55" s="63" t="s">
        <v>62</v>
      </c>
    </row>
    <row r="56" spans="2:5" x14ac:dyDescent="0.35">
      <c r="B56" s="29" t="s">
        <v>80</v>
      </c>
      <c r="C56" s="50" t="s">
        <v>1223</v>
      </c>
      <c r="D56" s="51"/>
      <c r="E56" s="32" t="s">
        <v>129</v>
      </c>
    </row>
    <row r="57" spans="2:5" ht="25" x14ac:dyDescent="0.35">
      <c r="B57" s="42" t="s">
        <v>29</v>
      </c>
      <c r="C57" s="54" t="s">
        <v>130</v>
      </c>
      <c r="D57" s="35" t="s">
        <v>131</v>
      </c>
      <c r="E57" s="39" t="s">
        <v>129</v>
      </c>
    </row>
    <row r="58" spans="2:5" ht="25" x14ac:dyDescent="0.35">
      <c r="B58" s="42" t="s">
        <v>42</v>
      </c>
      <c r="C58" s="54" t="s">
        <v>132</v>
      </c>
      <c r="D58" s="35" t="s">
        <v>131</v>
      </c>
      <c r="E58" s="39" t="s">
        <v>129</v>
      </c>
    </row>
    <row r="59" spans="2:5" x14ac:dyDescent="0.35">
      <c r="B59" s="29" t="s">
        <v>133</v>
      </c>
      <c r="C59" s="50" t="s">
        <v>134</v>
      </c>
      <c r="D59" s="51"/>
      <c r="E59" s="32" t="s">
        <v>135</v>
      </c>
    </row>
    <row r="60" spans="2:5" x14ac:dyDescent="0.35">
      <c r="B60" s="57" t="s">
        <v>29</v>
      </c>
      <c r="C60" s="60" t="s">
        <v>136</v>
      </c>
      <c r="D60" s="61"/>
      <c r="E60" s="58" t="s">
        <v>1134</v>
      </c>
    </row>
    <row r="61" spans="2:5" x14ac:dyDescent="0.35">
      <c r="B61" s="42" t="s">
        <v>32</v>
      </c>
      <c r="C61" s="54" t="s">
        <v>138</v>
      </c>
      <c r="D61" s="20" t="s">
        <v>87</v>
      </c>
      <c r="E61" s="39" t="s">
        <v>137</v>
      </c>
    </row>
    <row r="62" spans="2:5" ht="25" x14ac:dyDescent="0.35">
      <c r="B62" s="42" t="s">
        <v>34</v>
      </c>
      <c r="C62" s="54" t="s">
        <v>625</v>
      </c>
      <c r="D62" s="20" t="s">
        <v>87</v>
      </c>
      <c r="E62" s="39" t="s">
        <v>139</v>
      </c>
    </row>
    <row r="63" spans="2:5" x14ac:dyDescent="0.35">
      <c r="B63" s="42" t="s">
        <v>145</v>
      </c>
      <c r="C63" s="54" t="s">
        <v>146</v>
      </c>
      <c r="D63" s="20" t="s">
        <v>131</v>
      </c>
      <c r="E63" s="39" t="s">
        <v>137</v>
      </c>
    </row>
    <row r="64" spans="2:5" x14ac:dyDescent="0.35">
      <c r="B64" s="42" t="s">
        <v>147</v>
      </c>
      <c r="C64" s="54" t="s">
        <v>148</v>
      </c>
      <c r="D64" s="20" t="s">
        <v>131</v>
      </c>
      <c r="E64" s="39" t="s">
        <v>137</v>
      </c>
    </row>
    <row r="65" spans="2:5" ht="22.5" customHeight="1" x14ac:dyDescent="0.35">
      <c r="B65" s="604" t="s">
        <v>149</v>
      </c>
      <c r="C65" s="64" t="s">
        <v>150</v>
      </c>
      <c r="D65" s="20" t="s">
        <v>151</v>
      </c>
      <c r="E65" s="39" t="s">
        <v>137</v>
      </c>
    </row>
    <row r="66" spans="2:5" x14ac:dyDescent="0.35">
      <c r="B66" s="42" t="s">
        <v>42</v>
      </c>
      <c r="C66" s="54" t="s">
        <v>152</v>
      </c>
      <c r="D66" s="35" t="s">
        <v>87</v>
      </c>
      <c r="E66" s="39" t="s">
        <v>153</v>
      </c>
    </row>
    <row r="67" spans="2:5" x14ac:dyDescent="0.35">
      <c r="B67" s="42" t="s">
        <v>45</v>
      </c>
      <c r="C67" s="54" t="s">
        <v>155</v>
      </c>
      <c r="D67" s="35" t="s">
        <v>87</v>
      </c>
      <c r="E67" s="39" t="s">
        <v>156</v>
      </c>
    </row>
    <row r="68" spans="2:5" x14ac:dyDescent="0.35">
      <c r="B68" s="42" t="s">
        <v>47</v>
      </c>
      <c r="C68" s="54" t="s">
        <v>165</v>
      </c>
      <c r="D68" s="35" t="s">
        <v>87</v>
      </c>
      <c r="E68" s="39" t="s">
        <v>166</v>
      </c>
    </row>
    <row r="69" spans="2:5" x14ac:dyDescent="0.35">
      <c r="B69" s="57" t="s">
        <v>49</v>
      </c>
      <c r="C69" s="60" t="s">
        <v>1026</v>
      </c>
      <c r="D69" s="61"/>
      <c r="E69" s="58" t="s">
        <v>1040</v>
      </c>
    </row>
    <row r="70" spans="2:5" x14ac:dyDescent="0.35">
      <c r="B70" s="42" t="s">
        <v>390</v>
      </c>
      <c r="C70" s="54" t="s">
        <v>1023</v>
      </c>
      <c r="D70" s="53" t="s">
        <v>186</v>
      </c>
      <c r="E70" s="39" t="s">
        <v>1022</v>
      </c>
    </row>
    <row r="71" spans="2:5" ht="25" x14ac:dyDescent="0.35">
      <c r="B71" s="42" t="s">
        <v>400</v>
      </c>
      <c r="C71" s="54" t="s">
        <v>1037</v>
      </c>
      <c r="D71" s="53" t="s">
        <v>203</v>
      </c>
      <c r="E71" s="39" t="s">
        <v>1025</v>
      </c>
    </row>
    <row r="72" spans="2:5" ht="25" x14ac:dyDescent="0.35">
      <c r="B72" s="42" t="s">
        <v>1031</v>
      </c>
      <c r="C72" s="54" t="s">
        <v>1038</v>
      </c>
      <c r="D72" s="53" t="s">
        <v>203</v>
      </c>
      <c r="E72" s="39" t="s">
        <v>1025</v>
      </c>
    </row>
    <row r="73" spans="2:5" ht="25" x14ac:dyDescent="0.35">
      <c r="B73" s="42" t="s">
        <v>1035</v>
      </c>
      <c r="C73" s="54" t="s">
        <v>1039</v>
      </c>
      <c r="D73" s="53" t="s">
        <v>203</v>
      </c>
      <c r="E73" s="39" t="s">
        <v>1025</v>
      </c>
    </row>
    <row r="74" spans="2:5" x14ac:dyDescent="0.35">
      <c r="B74" s="29" t="s">
        <v>171</v>
      </c>
      <c r="C74" s="50" t="s">
        <v>179</v>
      </c>
      <c r="D74" s="51"/>
      <c r="E74" s="32" t="s">
        <v>180</v>
      </c>
    </row>
    <row r="75" spans="2:5" x14ac:dyDescent="0.35">
      <c r="B75" s="65" t="s">
        <v>29</v>
      </c>
      <c r="C75" s="59" t="s">
        <v>181</v>
      </c>
      <c r="D75" s="66" t="s">
        <v>84</v>
      </c>
      <c r="E75" s="39" t="s">
        <v>180</v>
      </c>
    </row>
    <row r="76" spans="2:5" x14ac:dyDescent="0.35">
      <c r="B76" s="29" t="s">
        <v>178</v>
      </c>
      <c r="C76" s="50" t="s">
        <v>172</v>
      </c>
      <c r="D76" s="51"/>
      <c r="E76" s="32" t="s">
        <v>173</v>
      </c>
    </row>
    <row r="77" spans="2:5" x14ac:dyDescent="0.35">
      <c r="B77" s="42" t="s">
        <v>29</v>
      </c>
      <c r="C77" s="54" t="s">
        <v>174</v>
      </c>
      <c r="D77" s="53" t="s">
        <v>84</v>
      </c>
      <c r="E77" s="39" t="s">
        <v>175</v>
      </c>
    </row>
    <row r="78" spans="2:5" ht="25" x14ac:dyDescent="0.35">
      <c r="B78" s="65" t="s">
        <v>42</v>
      </c>
      <c r="C78" s="59" t="s">
        <v>176</v>
      </c>
      <c r="D78" s="66" t="s">
        <v>84</v>
      </c>
      <c r="E78" s="39" t="s">
        <v>177</v>
      </c>
    </row>
    <row r="79" spans="2:5" ht="26" x14ac:dyDescent="0.35">
      <c r="B79" s="29" t="s">
        <v>182</v>
      </c>
      <c r="C79" s="50" t="s">
        <v>183</v>
      </c>
      <c r="D79" s="51"/>
      <c r="E79" s="32" t="s">
        <v>184</v>
      </c>
    </row>
    <row r="80" spans="2:5" x14ac:dyDescent="0.35">
      <c r="B80" s="42" t="s">
        <v>29</v>
      </c>
      <c r="C80" s="54" t="s">
        <v>185</v>
      </c>
      <c r="D80" s="53" t="s">
        <v>186</v>
      </c>
      <c r="E80" s="39" t="s">
        <v>187</v>
      </c>
    </row>
    <row r="81" spans="2:5" ht="37.5" x14ac:dyDescent="0.35">
      <c r="B81" s="42" t="s">
        <v>42</v>
      </c>
      <c r="C81" s="54" t="s">
        <v>1163</v>
      </c>
      <c r="D81" s="35" t="s">
        <v>186</v>
      </c>
      <c r="E81" s="39" t="s">
        <v>188</v>
      </c>
    </row>
    <row r="82" spans="2:5" ht="25" x14ac:dyDescent="0.35">
      <c r="B82" s="42" t="s">
        <v>45</v>
      </c>
      <c r="C82" s="54" t="s">
        <v>189</v>
      </c>
      <c r="D82" s="35" t="s">
        <v>186</v>
      </c>
      <c r="E82" s="39" t="s">
        <v>190</v>
      </c>
    </row>
    <row r="83" spans="2:5" ht="25" x14ac:dyDescent="0.35">
      <c r="B83" s="42" t="s">
        <v>47</v>
      </c>
      <c r="C83" s="54" t="s">
        <v>1164</v>
      </c>
      <c r="D83" s="35" t="s">
        <v>186</v>
      </c>
      <c r="E83" s="39" t="s">
        <v>191</v>
      </c>
    </row>
    <row r="84" spans="2:5" ht="25" x14ac:dyDescent="0.35">
      <c r="B84" s="42" t="s">
        <v>49</v>
      </c>
      <c r="C84" s="54" t="s">
        <v>192</v>
      </c>
      <c r="D84" s="35" t="s">
        <v>186</v>
      </c>
      <c r="E84" s="617" t="s">
        <v>193</v>
      </c>
    </row>
    <row r="85" spans="2:5" x14ac:dyDescent="0.35">
      <c r="B85" s="42"/>
      <c r="C85" s="54"/>
      <c r="D85" s="35"/>
      <c r="E85" s="39"/>
    </row>
    <row r="86" spans="2:5" ht="18" x14ac:dyDescent="0.35">
      <c r="B86" s="673" t="s">
        <v>9</v>
      </c>
      <c r="C86" s="673"/>
      <c r="D86" s="67"/>
      <c r="E86" s="28"/>
    </row>
    <row r="87" spans="2:5" x14ac:dyDescent="0.35">
      <c r="B87" s="29" t="s">
        <v>26</v>
      </c>
      <c r="C87" s="50" t="s">
        <v>194</v>
      </c>
      <c r="D87" s="51"/>
      <c r="E87" s="32" t="s">
        <v>195</v>
      </c>
    </row>
    <row r="88" spans="2:5" x14ac:dyDescent="0.35">
      <c r="B88" s="68">
        <v>1</v>
      </c>
      <c r="C88" s="62" t="s">
        <v>196</v>
      </c>
      <c r="D88" s="69"/>
      <c r="E88" s="70" t="s">
        <v>197</v>
      </c>
    </row>
    <row r="89" spans="2:5" x14ac:dyDescent="0.35">
      <c r="B89" s="42" t="s">
        <v>32</v>
      </c>
      <c r="C89" s="19" t="s">
        <v>198</v>
      </c>
      <c r="D89" s="53" t="s">
        <v>87</v>
      </c>
      <c r="E89" s="39" t="s">
        <v>197</v>
      </c>
    </row>
    <row r="90" spans="2:5" x14ac:dyDescent="0.35">
      <c r="B90" s="42" t="s">
        <v>34</v>
      </c>
      <c r="C90" s="71" t="s">
        <v>199</v>
      </c>
      <c r="D90" s="53" t="s">
        <v>200</v>
      </c>
      <c r="E90" s="72" t="s">
        <v>201</v>
      </c>
    </row>
    <row r="91" spans="2:5" x14ac:dyDescent="0.35">
      <c r="B91" s="42" t="s">
        <v>145</v>
      </c>
      <c r="C91" s="19" t="s">
        <v>202</v>
      </c>
      <c r="D91" s="53" t="s">
        <v>203</v>
      </c>
      <c r="E91" s="39" t="s">
        <v>201</v>
      </c>
    </row>
    <row r="92" spans="2:5" x14ac:dyDescent="0.35">
      <c r="B92" s="42" t="s">
        <v>147</v>
      </c>
      <c r="C92" s="71" t="s">
        <v>204</v>
      </c>
      <c r="D92" s="53" t="s">
        <v>87</v>
      </c>
      <c r="E92" s="72" t="s">
        <v>201</v>
      </c>
    </row>
    <row r="93" spans="2:5" x14ac:dyDescent="0.35">
      <c r="B93" s="42" t="s">
        <v>149</v>
      </c>
      <c r="C93" s="71" t="s">
        <v>205</v>
      </c>
      <c r="D93" s="53" t="s">
        <v>87</v>
      </c>
      <c r="E93" s="72" t="s">
        <v>201</v>
      </c>
    </row>
    <row r="94" spans="2:5" x14ac:dyDescent="0.35">
      <c r="B94" s="68" t="s">
        <v>42</v>
      </c>
      <c r="C94" s="62" t="s">
        <v>206</v>
      </c>
      <c r="D94" s="69"/>
      <c r="E94" s="70" t="s">
        <v>207</v>
      </c>
    </row>
    <row r="95" spans="2:5" ht="15" customHeight="1" x14ac:dyDescent="0.35">
      <c r="B95" s="42" t="s">
        <v>120</v>
      </c>
      <c r="C95" s="73" t="s">
        <v>208</v>
      </c>
      <c r="D95" s="53" t="s">
        <v>186</v>
      </c>
      <c r="E95" s="72" t="s">
        <v>209</v>
      </c>
    </row>
    <row r="96" spans="2:5" x14ac:dyDescent="0.35">
      <c r="B96" s="42" t="s">
        <v>123</v>
      </c>
      <c r="C96" s="74" t="s">
        <v>210</v>
      </c>
      <c r="D96" s="53" t="s">
        <v>186</v>
      </c>
      <c r="E96" s="72" t="s">
        <v>211</v>
      </c>
    </row>
    <row r="97" spans="2:5" x14ac:dyDescent="0.35">
      <c r="B97" s="42" t="s">
        <v>212</v>
      </c>
      <c r="C97" s="73" t="s">
        <v>213</v>
      </c>
      <c r="D97" s="53" t="s">
        <v>90</v>
      </c>
      <c r="E97" s="72" t="s">
        <v>209</v>
      </c>
    </row>
    <row r="98" spans="2:5" x14ac:dyDescent="0.35">
      <c r="B98" s="29" t="s">
        <v>36</v>
      </c>
      <c r="C98" s="50" t="s">
        <v>214</v>
      </c>
      <c r="D98" s="51"/>
      <c r="E98" s="32" t="s">
        <v>215</v>
      </c>
    </row>
    <row r="99" spans="2:5" x14ac:dyDescent="0.35">
      <c r="B99" s="33" t="s">
        <v>29</v>
      </c>
      <c r="C99" s="59" t="s">
        <v>216</v>
      </c>
      <c r="D99" s="35" t="s">
        <v>186</v>
      </c>
      <c r="E99" s="39" t="s">
        <v>215</v>
      </c>
    </row>
    <row r="100" spans="2:5" ht="25" x14ac:dyDescent="0.35">
      <c r="B100" s="33" t="s">
        <v>42</v>
      </c>
      <c r="C100" s="59" t="s">
        <v>217</v>
      </c>
      <c r="D100" s="35" t="s">
        <v>186</v>
      </c>
      <c r="E100" s="39" t="s">
        <v>215</v>
      </c>
    </row>
    <row r="101" spans="2:5" ht="25" x14ac:dyDescent="0.35">
      <c r="B101" s="33" t="s">
        <v>45</v>
      </c>
      <c r="C101" s="59" t="s">
        <v>218</v>
      </c>
      <c r="D101" s="35" t="s">
        <v>84</v>
      </c>
      <c r="E101" s="39" t="s">
        <v>215</v>
      </c>
    </row>
    <row r="102" spans="2:5" x14ac:dyDescent="0.35">
      <c r="B102" s="29" t="s">
        <v>56</v>
      </c>
      <c r="C102" s="50" t="s">
        <v>1178</v>
      </c>
      <c r="D102" s="51"/>
      <c r="E102" s="32" t="s">
        <v>219</v>
      </c>
    </row>
    <row r="103" spans="2:5" x14ac:dyDescent="0.35">
      <c r="B103" s="42" t="s">
        <v>29</v>
      </c>
      <c r="C103" s="73" t="s">
        <v>220</v>
      </c>
      <c r="D103" s="53" t="s">
        <v>90</v>
      </c>
      <c r="E103" s="72" t="s">
        <v>221</v>
      </c>
    </row>
    <row r="104" spans="2:5" ht="25" x14ac:dyDescent="0.35">
      <c r="B104" s="42" t="s">
        <v>42</v>
      </c>
      <c r="C104" s="73" t="s">
        <v>222</v>
      </c>
      <c r="D104" s="53" t="s">
        <v>90</v>
      </c>
      <c r="E104" s="72" t="s">
        <v>223</v>
      </c>
    </row>
    <row r="105" spans="2:5" ht="26" x14ac:dyDescent="0.35">
      <c r="B105" s="75" t="s">
        <v>65</v>
      </c>
      <c r="C105" s="76" t="s">
        <v>224</v>
      </c>
      <c r="D105" s="51"/>
      <c r="E105" s="32" t="s">
        <v>225</v>
      </c>
    </row>
    <row r="106" spans="2:5" x14ac:dyDescent="0.35">
      <c r="B106" s="77">
        <v>1</v>
      </c>
      <c r="C106" s="62" t="s">
        <v>226</v>
      </c>
      <c r="D106" s="69"/>
      <c r="E106" s="70" t="s">
        <v>227</v>
      </c>
    </row>
    <row r="107" spans="2:5" ht="25" x14ac:dyDescent="0.35">
      <c r="B107" s="241" t="s">
        <v>32</v>
      </c>
      <c r="C107" s="73" t="s">
        <v>228</v>
      </c>
      <c r="D107" s="53" t="s">
        <v>186</v>
      </c>
      <c r="E107" s="72" t="s">
        <v>227</v>
      </c>
    </row>
    <row r="108" spans="2:5" ht="25" x14ac:dyDescent="0.35">
      <c r="B108" s="77">
        <v>2</v>
      </c>
      <c r="C108" s="62" t="s">
        <v>229</v>
      </c>
      <c r="D108" s="69"/>
      <c r="E108" s="70" t="s">
        <v>230</v>
      </c>
    </row>
    <row r="109" spans="2:5" ht="25" x14ac:dyDescent="0.35">
      <c r="B109" s="630" t="s">
        <v>120</v>
      </c>
      <c r="C109" s="73" t="s">
        <v>231</v>
      </c>
      <c r="D109" s="53" t="s">
        <v>90</v>
      </c>
      <c r="E109" s="39" t="s">
        <v>232</v>
      </c>
    </row>
    <row r="110" spans="2:5" x14ac:dyDescent="0.35">
      <c r="B110" s="630" t="s">
        <v>123</v>
      </c>
      <c r="C110" s="73" t="s">
        <v>233</v>
      </c>
      <c r="D110" s="53"/>
      <c r="E110" s="39" t="s">
        <v>1179</v>
      </c>
    </row>
    <row r="111" spans="2:5" ht="26" x14ac:dyDescent="0.35">
      <c r="B111" s="630" t="s">
        <v>212</v>
      </c>
      <c r="C111" s="73" t="s">
        <v>1200</v>
      </c>
      <c r="D111" s="53"/>
      <c r="E111" s="39" t="s">
        <v>1180</v>
      </c>
    </row>
    <row r="112" spans="2:5" x14ac:dyDescent="0.35">
      <c r="B112" s="75" t="s">
        <v>75</v>
      </c>
      <c r="C112" s="76" t="s">
        <v>261</v>
      </c>
      <c r="D112" s="51"/>
      <c r="E112" s="32" t="s">
        <v>262</v>
      </c>
    </row>
    <row r="113" spans="2:5" x14ac:dyDescent="0.35">
      <c r="B113" s="78" t="s">
        <v>29</v>
      </c>
      <c r="C113" s="54" t="s">
        <v>263</v>
      </c>
      <c r="D113" s="53"/>
      <c r="E113" s="72" t="s">
        <v>264</v>
      </c>
    </row>
    <row r="114" spans="2:5" ht="25" x14ac:dyDescent="0.35">
      <c r="B114" s="78" t="s">
        <v>42</v>
      </c>
      <c r="C114" s="54" t="s">
        <v>269</v>
      </c>
      <c r="D114" s="53" t="s">
        <v>186</v>
      </c>
      <c r="E114" s="72" t="s">
        <v>270</v>
      </c>
    </row>
    <row r="115" spans="2:5" x14ac:dyDescent="0.35">
      <c r="B115" s="78" t="s">
        <v>45</v>
      </c>
      <c r="C115" s="54" t="s">
        <v>1166</v>
      </c>
      <c r="D115" s="53" t="s">
        <v>186</v>
      </c>
      <c r="E115" s="72" t="s">
        <v>271</v>
      </c>
    </row>
    <row r="116" spans="2:5" ht="37.5" x14ac:dyDescent="0.35">
      <c r="B116" s="78" t="s">
        <v>47</v>
      </c>
      <c r="C116" s="54" t="s">
        <v>272</v>
      </c>
      <c r="D116" s="53" t="s">
        <v>273</v>
      </c>
      <c r="E116" s="72" t="s">
        <v>274</v>
      </c>
    </row>
    <row r="117" spans="2:5" x14ac:dyDescent="0.35">
      <c r="B117" s="78"/>
      <c r="C117" s="71"/>
      <c r="D117" s="53"/>
      <c r="E117" s="79"/>
    </row>
    <row r="118" spans="2:5" ht="18" x14ac:dyDescent="0.35">
      <c r="B118" s="673" t="s">
        <v>11</v>
      </c>
      <c r="C118" s="673"/>
      <c r="D118" s="67"/>
      <c r="E118" s="28"/>
    </row>
    <row r="119" spans="2:5" x14ac:dyDescent="0.35">
      <c r="B119" s="29" t="s">
        <v>26</v>
      </c>
      <c r="C119" s="50" t="s">
        <v>275</v>
      </c>
      <c r="D119" s="51"/>
      <c r="E119" s="32" t="s">
        <v>276</v>
      </c>
    </row>
    <row r="120" spans="2:5" x14ac:dyDescent="0.35">
      <c r="B120" s="42" t="s">
        <v>29</v>
      </c>
      <c r="C120" s="80" t="s">
        <v>277</v>
      </c>
      <c r="D120" s="53" t="s">
        <v>186</v>
      </c>
      <c r="E120" s="36" t="s">
        <v>276</v>
      </c>
    </row>
    <row r="121" spans="2:5" ht="25" x14ac:dyDescent="0.35">
      <c r="B121" s="42" t="s">
        <v>42</v>
      </c>
      <c r="C121" s="48" t="s">
        <v>1225</v>
      </c>
      <c r="D121" s="53" t="s">
        <v>186</v>
      </c>
      <c r="E121" s="72" t="s">
        <v>276</v>
      </c>
    </row>
    <row r="122" spans="2:5" x14ac:dyDescent="0.35">
      <c r="B122" s="29" t="s">
        <v>36</v>
      </c>
      <c r="C122" s="50" t="s">
        <v>278</v>
      </c>
      <c r="D122" s="51"/>
      <c r="E122" s="32" t="s">
        <v>279</v>
      </c>
    </row>
    <row r="123" spans="2:5" x14ac:dyDescent="0.35">
      <c r="B123" s="81">
        <v>1</v>
      </c>
      <c r="C123" s="69" t="s">
        <v>263</v>
      </c>
      <c r="D123" s="69"/>
      <c r="E123" s="70" t="s">
        <v>280</v>
      </c>
    </row>
    <row r="124" spans="2:5" ht="25" x14ac:dyDescent="0.35">
      <c r="B124" s="42" t="s">
        <v>32</v>
      </c>
      <c r="C124" s="73" t="s">
        <v>281</v>
      </c>
      <c r="D124" s="53" t="s">
        <v>90</v>
      </c>
      <c r="E124" s="72" t="s">
        <v>280</v>
      </c>
    </row>
    <row r="125" spans="2:5" x14ac:dyDescent="0.35">
      <c r="B125" s="81">
        <v>2</v>
      </c>
      <c r="C125" s="69" t="s">
        <v>1167</v>
      </c>
      <c r="D125" s="69"/>
      <c r="E125" s="70" t="s">
        <v>1042</v>
      </c>
    </row>
    <row r="126" spans="2:5" ht="25" x14ac:dyDescent="0.35">
      <c r="B126" s="42" t="s">
        <v>120</v>
      </c>
      <c r="C126" s="73" t="s">
        <v>282</v>
      </c>
      <c r="D126" s="53" t="s">
        <v>186</v>
      </c>
      <c r="E126" s="72" t="s">
        <v>283</v>
      </c>
    </row>
    <row r="127" spans="2:5" x14ac:dyDescent="0.35">
      <c r="B127" s="42" t="s">
        <v>123</v>
      </c>
      <c r="C127" s="56" t="s">
        <v>284</v>
      </c>
      <c r="D127" s="53" t="s">
        <v>186</v>
      </c>
      <c r="E127" s="36" t="s">
        <v>285</v>
      </c>
    </row>
    <row r="128" spans="2:5" x14ac:dyDescent="0.35">
      <c r="B128" s="42" t="s">
        <v>212</v>
      </c>
      <c r="C128" s="56" t="s">
        <v>287</v>
      </c>
      <c r="D128" s="53" t="s">
        <v>288</v>
      </c>
      <c r="E128" s="72" t="s">
        <v>289</v>
      </c>
    </row>
    <row r="129" spans="2:12" x14ac:dyDescent="0.35">
      <c r="B129" s="42" t="s">
        <v>286</v>
      </c>
      <c r="C129" s="80" t="s">
        <v>291</v>
      </c>
      <c r="D129" s="53" t="s">
        <v>186</v>
      </c>
      <c r="E129" s="36" t="s">
        <v>292</v>
      </c>
    </row>
    <row r="130" spans="2:12" ht="25" x14ac:dyDescent="0.35">
      <c r="B130" s="42" t="s">
        <v>290</v>
      </c>
      <c r="C130" s="73" t="s">
        <v>294</v>
      </c>
      <c r="D130" s="53" t="s">
        <v>186</v>
      </c>
      <c r="E130" s="72" t="s">
        <v>292</v>
      </c>
    </row>
    <row r="131" spans="2:12" ht="25" x14ac:dyDescent="0.35">
      <c r="B131" s="42" t="s">
        <v>293</v>
      </c>
      <c r="C131" s="73" t="s">
        <v>1041</v>
      </c>
      <c r="D131" s="53" t="s">
        <v>90</v>
      </c>
      <c r="E131" s="72" t="s">
        <v>1022</v>
      </c>
    </row>
    <row r="132" spans="2:12" x14ac:dyDescent="0.35">
      <c r="B132" s="29" t="s">
        <v>56</v>
      </c>
      <c r="C132" s="50" t="s">
        <v>295</v>
      </c>
      <c r="D132" s="51"/>
      <c r="E132" s="32" t="s">
        <v>296</v>
      </c>
    </row>
    <row r="133" spans="2:12" x14ac:dyDescent="0.35">
      <c r="B133" s="33" t="s">
        <v>29</v>
      </c>
      <c r="C133" s="59" t="s">
        <v>297</v>
      </c>
      <c r="D133" s="82" t="s">
        <v>90</v>
      </c>
      <c r="E133" s="83" t="s">
        <v>62</v>
      </c>
    </row>
    <row r="134" spans="2:12" ht="37.5" x14ac:dyDescent="0.35">
      <c r="B134" s="33" t="s">
        <v>42</v>
      </c>
      <c r="C134" s="59" t="s">
        <v>298</v>
      </c>
      <c r="D134" s="35" t="s">
        <v>186</v>
      </c>
      <c r="E134" s="72" t="s">
        <v>299</v>
      </c>
    </row>
    <row r="135" spans="2:12" x14ac:dyDescent="0.35">
      <c r="B135" s="29" t="s">
        <v>65</v>
      </c>
      <c r="C135" s="50" t="s">
        <v>300</v>
      </c>
      <c r="D135" s="51"/>
      <c r="E135" s="32" t="s">
        <v>301</v>
      </c>
    </row>
    <row r="136" spans="2:12" ht="25" x14ac:dyDescent="0.35">
      <c r="B136" s="42" t="s">
        <v>29</v>
      </c>
      <c r="C136" s="56" t="s">
        <v>302</v>
      </c>
      <c r="D136" s="53" t="s">
        <v>186</v>
      </c>
      <c r="E136" s="36" t="s">
        <v>303</v>
      </c>
    </row>
    <row r="137" spans="2:12" ht="25" x14ac:dyDescent="0.35">
      <c r="B137" s="42" t="s">
        <v>42</v>
      </c>
      <c r="C137" s="48" t="s">
        <v>304</v>
      </c>
      <c r="D137" s="53" t="s">
        <v>273</v>
      </c>
      <c r="E137" s="72" t="s">
        <v>653</v>
      </c>
    </row>
    <row r="139" spans="2:12" x14ac:dyDescent="0.35">
      <c r="B139" s="84"/>
      <c r="F139" s="85"/>
      <c r="G139" s="85"/>
      <c r="I139" s="86"/>
      <c r="J139" s="86"/>
    </row>
    <row r="140" spans="2:12" s="45" customFormat="1" ht="12.5" x14ac:dyDescent="0.25">
      <c r="B140" s="87" t="s">
        <v>305</v>
      </c>
      <c r="C140" s="88"/>
      <c r="D140" s="89"/>
      <c r="E140" s="90"/>
      <c r="F140" s="91"/>
      <c r="G140" s="91"/>
      <c r="H140" s="89"/>
      <c r="I140" s="92"/>
      <c r="J140" s="92"/>
      <c r="K140" s="93"/>
      <c r="L140" s="89"/>
    </row>
    <row r="141" spans="2:12" x14ac:dyDescent="0.35">
      <c r="B141" s="94" t="s">
        <v>306</v>
      </c>
      <c r="C141" s="95"/>
      <c r="D141" s="95"/>
      <c r="E141" s="96"/>
      <c r="F141" s="97"/>
      <c r="G141" s="97"/>
      <c r="H141" s="95"/>
      <c r="I141" s="98"/>
      <c r="J141" s="98"/>
      <c r="K141" s="95"/>
      <c r="L141" s="99"/>
    </row>
    <row r="142" spans="2:12" x14ac:dyDescent="0.35">
      <c r="B142" s="94" t="s">
        <v>307</v>
      </c>
      <c r="C142" s="95"/>
      <c r="D142" s="95"/>
      <c r="E142" s="96"/>
      <c r="F142" s="97"/>
      <c r="G142" s="97"/>
      <c r="H142" s="95"/>
      <c r="I142" s="98"/>
      <c r="J142" s="98"/>
      <c r="K142" s="95"/>
      <c r="L142" s="99"/>
    </row>
    <row r="143" spans="2:12" x14ac:dyDescent="0.35">
      <c r="B143" s="94" t="s">
        <v>308</v>
      </c>
      <c r="C143" s="95"/>
    </row>
    <row r="144" spans="2:12" x14ac:dyDescent="0.35">
      <c r="C144" s="95"/>
    </row>
    <row r="145" spans="3:3" x14ac:dyDescent="0.35">
      <c r="C145" s="95"/>
    </row>
  </sheetData>
  <autoFilter ref="B3:F137" xr:uid="{00000000-0009-0000-0000-000001000000}"/>
  <mergeCells count="5">
    <mergeCell ref="B1:C1"/>
    <mergeCell ref="B5:C5"/>
    <mergeCell ref="B31:C31"/>
    <mergeCell ref="B86:C86"/>
    <mergeCell ref="B118:C118"/>
  </mergeCells>
  <hyperlinks>
    <hyperlink ref="B1" location="'Содержание'!A1" display="← Возврат к Содержанию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05"/>
  <sheetViews>
    <sheetView showGridLines="0" zoomScale="65" zoomScaleNormal="65" workbookViewId="0">
      <pane xSplit="4" ySplit="5" topLeftCell="E90" activePane="bottomRight" state="frozen"/>
      <selection activeCell="K7" sqref="K7"/>
      <selection pane="topRight"/>
      <selection pane="bottomLeft"/>
      <selection pane="bottomRight" activeCell="B102" sqref="B102"/>
    </sheetView>
  </sheetViews>
  <sheetFormatPr defaultColWidth="8.81640625" defaultRowHeight="14.5" x14ac:dyDescent="0.35"/>
  <cols>
    <col min="1" max="1" width="3.453125" style="3" customWidth="1"/>
    <col min="2" max="2" width="6.81640625" style="84" customWidth="1"/>
    <col min="3" max="3" width="45.453125" style="22" customWidth="1"/>
    <col min="4" max="4" width="16.453125" style="100" customWidth="1"/>
    <col min="5" max="6" width="10.453125" style="85" customWidth="1"/>
    <col min="7" max="7" width="11.1796875" style="3" bestFit="1" customWidth="1"/>
    <col min="8" max="8" width="11.1796875" style="3" customWidth="1"/>
    <col min="9" max="9" width="12.54296875" style="86" customWidth="1"/>
    <col min="10" max="10" width="10.1796875" style="86" customWidth="1"/>
    <col min="11" max="11" width="23.453125" style="100" customWidth="1"/>
    <col min="12" max="12" width="74.81640625" style="3" customWidth="1"/>
    <col min="13" max="16384" width="8.81640625" style="3"/>
  </cols>
  <sheetData>
    <row r="1" spans="2:13" s="45" customFormat="1" ht="14" x14ac:dyDescent="0.3">
      <c r="B1" s="78"/>
      <c r="C1" s="632" t="s">
        <v>21</v>
      </c>
      <c r="D1" s="102"/>
      <c r="E1" s="103"/>
      <c r="F1" s="103"/>
      <c r="G1" s="80"/>
      <c r="H1" s="80"/>
      <c r="I1" s="104"/>
      <c r="J1" s="104"/>
      <c r="K1" s="53"/>
      <c r="L1" s="105"/>
    </row>
    <row r="2" spans="2:13" ht="63.65" customHeight="1" x14ac:dyDescent="0.35">
      <c r="D2" s="106"/>
    </row>
    <row r="3" spans="2:13" s="45" customFormat="1" ht="34.4" customHeight="1" x14ac:dyDescent="0.3">
      <c r="B3" s="107"/>
      <c r="C3" s="633" t="s">
        <v>5</v>
      </c>
      <c r="D3" s="27"/>
      <c r="E3" s="109"/>
      <c r="F3" s="109"/>
      <c r="G3" s="110"/>
      <c r="H3" s="110"/>
      <c r="I3" s="111"/>
      <c r="J3" s="111"/>
      <c r="K3" s="112"/>
      <c r="L3" s="113"/>
    </row>
    <row r="4" spans="2:13" ht="47.5" customHeight="1" x14ac:dyDescent="0.35">
      <c r="B4" s="75"/>
      <c r="C4" s="634"/>
      <c r="D4" s="31" t="s">
        <v>24</v>
      </c>
      <c r="E4" s="51">
        <v>2021</v>
      </c>
      <c r="F4" s="51">
        <v>2022</v>
      </c>
      <c r="G4" s="51">
        <v>2023</v>
      </c>
      <c r="H4" s="51">
        <v>2024</v>
      </c>
      <c r="I4" s="114" t="s">
        <v>309</v>
      </c>
      <c r="J4" s="114" t="s">
        <v>310</v>
      </c>
      <c r="K4" s="115" t="s">
        <v>311</v>
      </c>
      <c r="L4" s="115" t="s">
        <v>312</v>
      </c>
    </row>
    <row r="5" spans="2:13" ht="6" customHeight="1" x14ac:dyDescent="0.35">
      <c r="B5" s="78"/>
      <c r="C5" s="40"/>
      <c r="D5" s="41"/>
      <c r="E5" s="116"/>
      <c r="F5" s="116"/>
      <c r="G5" s="45"/>
      <c r="H5" s="45"/>
      <c r="I5" s="117"/>
      <c r="J5" s="117"/>
      <c r="K5" s="41"/>
      <c r="L5" s="40"/>
    </row>
    <row r="6" spans="2:13" x14ac:dyDescent="0.35">
      <c r="B6" s="118" t="s">
        <v>26</v>
      </c>
      <c r="C6" s="635" t="s">
        <v>27</v>
      </c>
      <c r="D6" s="120"/>
      <c r="E6" s="121"/>
      <c r="F6" s="121"/>
      <c r="G6" s="122"/>
      <c r="H6" s="122"/>
      <c r="I6" s="123"/>
      <c r="J6" s="123"/>
      <c r="K6" s="120" t="s">
        <v>28</v>
      </c>
      <c r="L6" s="124"/>
    </row>
    <row r="7" spans="2:13" ht="93.65" customHeight="1" x14ac:dyDescent="0.35">
      <c r="B7" s="125" t="s">
        <v>29</v>
      </c>
      <c r="C7" s="636" t="s">
        <v>313</v>
      </c>
      <c r="D7" s="126" t="s">
        <v>30</v>
      </c>
      <c r="E7" s="127">
        <v>245879.259636</v>
      </c>
      <c r="F7" s="127">
        <v>237413.287396</v>
      </c>
      <c r="G7" s="127">
        <v>260015.339064</v>
      </c>
      <c r="H7" s="127">
        <v>320136.65406799997</v>
      </c>
      <c r="I7" s="541">
        <v>0.23119999999999999</v>
      </c>
      <c r="J7" s="541">
        <v>0.16120000000000001</v>
      </c>
      <c r="K7" s="126" t="s">
        <v>31</v>
      </c>
      <c r="L7" s="128" t="s">
        <v>1208</v>
      </c>
      <c r="M7" s="129"/>
    </row>
    <row r="8" spans="2:13" x14ac:dyDescent="0.35">
      <c r="B8" s="130" t="s">
        <v>32</v>
      </c>
      <c r="C8" s="131" t="s">
        <v>33</v>
      </c>
      <c r="D8" s="132" t="s">
        <v>30</v>
      </c>
      <c r="E8" s="133">
        <v>104134.60272</v>
      </c>
      <c r="F8" s="133">
        <v>94357.570959999983</v>
      </c>
      <c r="G8" s="133">
        <v>92948.069999999992</v>
      </c>
      <c r="H8" s="133">
        <v>101462.51959999999</v>
      </c>
      <c r="I8" s="542">
        <v>9.1600000000000001E-2</v>
      </c>
      <c r="J8" s="542">
        <v>3.6999999999999998E-2</v>
      </c>
      <c r="K8" s="135" t="s">
        <v>31</v>
      </c>
      <c r="L8" s="131"/>
      <c r="M8" s="129"/>
    </row>
    <row r="9" spans="2:13" x14ac:dyDescent="0.35">
      <c r="B9" s="136" t="s">
        <v>314</v>
      </c>
      <c r="C9" s="637" t="s">
        <v>315</v>
      </c>
      <c r="D9" s="137" t="s">
        <v>30</v>
      </c>
      <c r="E9" s="588">
        <v>100493.0704</v>
      </c>
      <c r="F9" s="588">
        <v>90484.054799999998</v>
      </c>
      <c r="G9" s="588">
        <v>90109.92</v>
      </c>
      <c r="H9" s="588">
        <v>100666.40959999998</v>
      </c>
      <c r="I9" s="543">
        <v>0.1172</v>
      </c>
      <c r="J9" s="543">
        <v>5.4800000000000001E-2</v>
      </c>
      <c r="K9" s="140" t="s">
        <v>31</v>
      </c>
      <c r="L9" s="141"/>
      <c r="M9" s="129"/>
    </row>
    <row r="10" spans="2:13" ht="31.4" customHeight="1" x14ac:dyDescent="0.35">
      <c r="B10" s="136" t="s">
        <v>316</v>
      </c>
      <c r="C10" s="637" t="s">
        <v>317</v>
      </c>
      <c r="D10" s="137" t="s">
        <v>30</v>
      </c>
      <c r="E10" s="588">
        <v>3641.3999999999996</v>
      </c>
      <c r="F10" s="588">
        <v>3873.45</v>
      </c>
      <c r="G10" s="588">
        <v>2838.15</v>
      </c>
      <c r="H10" s="588">
        <v>796.11</v>
      </c>
      <c r="I10" s="543">
        <v>-0.71950000000000003</v>
      </c>
      <c r="J10" s="543">
        <v>-0.54659999999999997</v>
      </c>
      <c r="K10" s="140" t="s">
        <v>31</v>
      </c>
      <c r="L10" s="226"/>
      <c r="M10" s="129"/>
    </row>
    <row r="11" spans="2:13" ht="26" x14ac:dyDescent="0.35">
      <c r="B11" s="130" t="s">
        <v>34</v>
      </c>
      <c r="C11" s="131" t="s">
        <v>35</v>
      </c>
      <c r="D11" s="132" t="s">
        <v>30</v>
      </c>
      <c r="E11" s="133">
        <v>226957.48768799999</v>
      </c>
      <c r="F11" s="133">
        <v>237010.06461599999</v>
      </c>
      <c r="G11" s="133">
        <v>264743.84768399998</v>
      </c>
      <c r="H11" s="133">
        <v>334961.08095600002</v>
      </c>
      <c r="I11" s="542">
        <v>0.26519999999999999</v>
      </c>
      <c r="J11" s="542">
        <v>0.1888</v>
      </c>
      <c r="K11" s="135" t="s">
        <v>31</v>
      </c>
      <c r="L11" s="131"/>
      <c r="M11" s="129"/>
    </row>
    <row r="12" spans="2:13" x14ac:dyDescent="0.35">
      <c r="B12" s="136" t="s">
        <v>140</v>
      </c>
      <c r="C12" s="637" t="s">
        <v>318</v>
      </c>
      <c r="D12" s="137" t="s">
        <v>30</v>
      </c>
      <c r="E12" s="588">
        <v>88359.084000000003</v>
      </c>
      <c r="F12" s="588">
        <v>90151.271999999997</v>
      </c>
      <c r="G12" s="588">
        <v>103193.53199999999</v>
      </c>
      <c r="H12" s="588">
        <v>151331.508</v>
      </c>
      <c r="I12" s="543">
        <v>0.46650000000000003</v>
      </c>
      <c r="J12" s="543">
        <v>0.29559999999999997</v>
      </c>
      <c r="K12" s="140" t="s">
        <v>31</v>
      </c>
      <c r="L12" s="141"/>
      <c r="M12" s="129"/>
    </row>
    <row r="13" spans="2:13" x14ac:dyDescent="0.35">
      <c r="B13" s="136" t="s">
        <v>141</v>
      </c>
      <c r="C13" s="637" t="s">
        <v>319</v>
      </c>
      <c r="D13" s="137" t="s">
        <v>30</v>
      </c>
      <c r="E13" s="588">
        <v>118227.65389199999</v>
      </c>
      <c r="F13" s="588">
        <v>106437.373884</v>
      </c>
      <c r="G13" s="588">
        <v>115952.086224</v>
      </c>
      <c r="H13" s="588">
        <v>123609.910896</v>
      </c>
      <c r="I13" s="543">
        <v>6.6000000000000003E-2</v>
      </c>
      <c r="J13" s="543">
        <v>7.7700000000000005E-2</v>
      </c>
      <c r="K13" s="140" t="s">
        <v>31</v>
      </c>
      <c r="L13" s="141"/>
      <c r="M13" s="129"/>
    </row>
    <row r="14" spans="2:13" x14ac:dyDescent="0.35">
      <c r="B14" s="136" t="s">
        <v>142</v>
      </c>
      <c r="C14" s="637" t="s">
        <v>320</v>
      </c>
      <c r="D14" s="137" t="s">
        <v>30</v>
      </c>
      <c r="E14" s="588">
        <v>20370.749796</v>
      </c>
      <c r="F14" s="588">
        <v>40421.418731999998</v>
      </c>
      <c r="G14" s="588">
        <v>45598.229460000002</v>
      </c>
      <c r="H14" s="588">
        <v>60019.662060000002</v>
      </c>
      <c r="I14" s="543">
        <v>0.31630000000000003</v>
      </c>
      <c r="J14" s="543">
        <v>0.2185</v>
      </c>
      <c r="K14" s="140" t="s">
        <v>31</v>
      </c>
      <c r="L14" s="498"/>
      <c r="M14" s="129"/>
    </row>
    <row r="15" spans="2:13" x14ac:dyDescent="0.35">
      <c r="B15" s="156" t="s">
        <v>42</v>
      </c>
      <c r="C15" s="638" t="s">
        <v>321</v>
      </c>
      <c r="D15" s="156"/>
      <c r="E15" s="156"/>
      <c r="F15" s="156"/>
      <c r="G15" s="156"/>
      <c r="H15" s="156"/>
      <c r="I15" s="156"/>
      <c r="J15" s="156"/>
      <c r="K15" s="156"/>
      <c r="L15" s="156"/>
      <c r="M15" s="129"/>
    </row>
    <row r="16" spans="2:13" x14ac:dyDescent="0.35">
      <c r="B16" s="130" t="s">
        <v>120</v>
      </c>
      <c r="C16" s="131" t="s">
        <v>33</v>
      </c>
      <c r="D16" s="132"/>
      <c r="E16" s="144"/>
      <c r="F16" s="144"/>
      <c r="G16" s="144"/>
      <c r="H16" s="144"/>
      <c r="I16" s="134"/>
      <c r="J16" s="134"/>
      <c r="K16" s="135"/>
      <c r="L16" s="131"/>
      <c r="M16" s="129"/>
    </row>
    <row r="17" spans="2:13" x14ac:dyDescent="0.35">
      <c r="B17" s="136" t="s">
        <v>322</v>
      </c>
      <c r="C17" s="637" t="s">
        <v>315</v>
      </c>
      <c r="D17" s="137" t="s">
        <v>59</v>
      </c>
      <c r="E17" s="146">
        <v>3037.88</v>
      </c>
      <c r="F17" s="146">
        <v>2735.31</v>
      </c>
      <c r="G17" s="146">
        <v>2724</v>
      </c>
      <c r="H17" s="146">
        <v>3043.12</v>
      </c>
      <c r="I17" s="139">
        <v>0.1172</v>
      </c>
      <c r="J17" s="139">
        <v>5.4800000000000001E-2</v>
      </c>
      <c r="K17" s="140" t="s">
        <v>31</v>
      </c>
      <c r="L17" s="141"/>
      <c r="M17" s="129"/>
    </row>
    <row r="18" spans="2:13" ht="26.15" customHeight="1" x14ac:dyDescent="0.35">
      <c r="B18" s="136" t="s">
        <v>323</v>
      </c>
      <c r="C18" s="637" t="s">
        <v>317</v>
      </c>
      <c r="D18" s="137" t="s">
        <v>324</v>
      </c>
      <c r="E18" s="146">
        <v>102000</v>
      </c>
      <c r="F18" s="146">
        <v>108500</v>
      </c>
      <c r="G18" s="146">
        <v>79500</v>
      </c>
      <c r="H18" s="146">
        <v>22300</v>
      </c>
      <c r="I18" s="139">
        <v>-0.71950000000000003</v>
      </c>
      <c r="J18" s="139">
        <v>-0.54659999999999997</v>
      </c>
      <c r="K18" s="140" t="s">
        <v>31</v>
      </c>
      <c r="L18" s="498"/>
      <c r="M18" s="129"/>
    </row>
    <row r="19" spans="2:13" ht="26" x14ac:dyDescent="0.35">
      <c r="B19" s="130" t="s">
        <v>123</v>
      </c>
      <c r="C19" s="131" t="s">
        <v>35</v>
      </c>
      <c r="D19" s="132"/>
      <c r="E19" s="147"/>
      <c r="F19" s="147"/>
      <c r="G19" s="147"/>
      <c r="H19" s="147"/>
      <c r="I19" s="135"/>
      <c r="J19" s="147"/>
      <c r="K19" s="135"/>
      <c r="L19" s="131"/>
      <c r="M19" s="129"/>
    </row>
    <row r="20" spans="2:13" x14ac:dyDescent="0.35">
      <c r="B20" s="136" t="s">
        <v>234</v>
      </c>
      <c r="C20" s="637" t="s">
        <v>318</v>
      </c>
      <c r="D20" s="137" t="s">
        <v>1012</v>
      </c>
      <c r="E20" s="146">
        <v>24544.184999999998</v>
      </c>
      <c r="F20" s="146">
        <v>25042.018000000004</v>
      </c>
      <c r="G20" s="146">
        <v>28664.87</v>
      </c>
      <c r="H20" s="146">
        <v>42036.53</v>
      </c>
      <c r="I20" s="139">
        <v>0.46650000000000003</v>
      </c>
      <c r="J20" s="139">
        <v>0.29559999999999997</v>
      </c>
      <c r="K20" s="140" t="s">
        <v>31</v>
      </c>
      <c r="L20" s="141"/>
      <c r="M20" s="129"/>
    </row>
    <row r="21" spans="2:13" x14ac:dyDescent="0.35">
      <c r="B21" s="136" t="s">
        <v>236</v>
      </c>
      <c r="C21" s="637" t="s">
        <v>319</v>
      </c>
      <c r="D21" s="137" t="s">
        <v>1013</v>
      </c>
      <c r="E21" s="146">
        <v>28238.190000000002</v>
      </c>
      <c r="F21" s="146">
        <v>25422.129999999997</v>
      </c>
      <c r="G21" s="146">
        <v>27694.68</v>
      </c>
      <c r="H21" s="146">
        <v>29523.72</v>
      </c>
      <c r="I21" s="139">
        <v>6.6000000000000003E-2</v>
      </c>
      <c r="J21" s="139">
        <v>7.7700000000000005E-2</v>
      </c>
      <c r="K21" s="140" t="s">
        <v>31</v>
      </c>
      <c r="L21" s="141"/>
      <c r="M21" s="129"/>
    </row>
    <row r="22" spans="2:13" x14ac:dyDescent="0.35">
      <c r="B22" s="136" t="s">
        <v>237</v>
      </c>
      <c r="C22" s="637" t="s">
        <v>320</v>
      </c>
      <c r="D22" s="137" t="s">
        <v>1013</v>
      </c>
      <c r="E22" s="146">
        <v>4865.47</v>
      </c>
      <c r="F22" s="146">
        <v>9654.49</v>
      </c>
      <c r="G22" s="146">
        <v>10890.95</v>
      </c>
      <c r="H22" s="146">
        <v>14335.45</v>
      </c>
      <c r="I22" s="139">
        <v>0.31630000000000003</v>
      </c>
      <c r="J22" s="139">
        <v>0.2185</v>
      </c>
      <c r="K22" s="140" t="s">
        <v>31</v>
      </c>
      <c r="L22" s="498"/>
      <c r="M22" s="129"/>
    </row>
    <row r="23" spans="2:13" x14ac:dyDescent="0.35">
      <c r="B23" s="405">
        <v>3</v>
      </c>
      <c r="C23" s="442" t="s">
        <v>1015</v>
      </c>
      <c r="D23" s="405"/>
      <c r="E23" s="405"/>
      <c r="F23" s="405"/>
      <c r="G23" s="405"/>
      <c r="H23" s="405"/>
      <c r="I23" s="405"/>
      <c r="J23" s="405"/>
      <c r="K23" s="592" t="s">
        <v>1014</v>
      </c>
      <c r="L23" s="405" t="s">
        <v>1016</v>
      </c>
      <c r="M23" s="129"/>
    </row>
    <row r="24" spans="2:13" x14ac:dyDescent="0.35">
      <c r="B24" s="152" t="s">
        <v>110</v>
      </c>
      <c r="C24" s="128" t="s">
        <v>1015</v>
      </c>
      <c r="D24" s="153" t="s">
        <v>30</v>
      </c>
      <c r="E24" s="616" t="s">
        <v>62</v>
      </c>
      <c r="F24" s="616" t="s">
        <v>62</v>
      </c>
      <c r="G24" s="616" t="s">
        <v>62</v>
      </c>
      <c r="H24" s="154">
        <v>43036</v>
      </c>
      <c r="I24" s="155" t="s">
        <v>330</v>
      </c>
      <c r="J24" s="155" t="s">
        <v>330</v>
      </c>
      <c r="K24" s="153" t="s">
        <v>1014</v>
      </c>
      <c r="L24" s="128"/>
    </row>
    <row r="25" spans="2:13" x14ac:dyDescent="0.35">
      <c r="B25" s="136" t="s">
        <v>1047</v>
      </c>
      <c r="C25" s="637" t="s">
        <v>1010</v>
      </c>
      <c r="D25" s="137" t="s">
        <v>30</v>
      </c>
      <c r="E25" s="145" t="s">
        <v>62</v>
      </c>
      <c r="F25" s="145" t="s">
        <v>62</v>
      </c>
      <c r="G25" s="145" t="s">
        <v>62</v>
      </c>
      <c r="H25" s="145">
        <v>1041</v>
      </c>
      <c r="I25" s="139" t="s">
        <v>330</v>
      </c>
      <c r="J25" s="139" t="s">
        <v>330</v>
      </c>
      <c r="K25" s="140" t="s">
        <v>1014</v>
      </c>
      <c r="L25" s="141"/>
      <c r="M25" s="129"/>
    </row>
    <row r="26" spans="2:13" x14ac:dyDescent="0.35">
      <c r="B26" s="136" t="s">
        <v>1048</v>
      </c>
      <c r="C26" s="637" t="s">
        <v>1011</v>
      </c>
      <c r="D26" s="137" t="s">
        <v>30</v>
      </c>
      <c r="E26" s="145" t="s">
        <v>62</v>
      </c>
      <c r="F26" s="145" t="s">
        <v>62</v>
      </c>
      <c r="G26" s="145" t="s">
        <v>62</v>
      </c>
      <c r="H26" s="145">
        <v>41995</v>
      </c>
      <c r="I26" s="139" t="s">
        <v>330</v>
      </c>
      <c r="J26" s="139" t="s">
        <v>330</v>
      </c>
      <c r="K26" s="140" t="s">
        <v>1014</v>
      </c>
      <c r="L26" s="141"/>
      <c r="M26" s="129"/>
    </row>
    <row r="27" spans="2:13" ht="26" x14ac:dyDescent="0.35">
      <c r="B27" s="156" t="s">
        <v>111</v>
      </c>
      <c r="C27" s="638" t="s">
        <v>1049</v>
      </c>
      <c r="D27" s="156"/>
      <c r="E27" s="156"/>
      <c r="F27" s="156"/>
      <c r="G27" s="156"/>
      <c r="H27" s="156"/>
      <c r="I27" s="156"/>
      <c r="J27" s="156"/>
      <c r="K27" s="156"/>
      <c r="L27" s="156"/>
      <c r="M27" s="129"/>
    </row>
    <row r="28" spans="2:13" x14ac:dyDescent="0.35">
      <c r="B28" s="136" t="s">
        <v>369</v>
      </c>
      <c r="C28" s="637" t="s">
        <v>1010</v>
      </c>
      <c r="D28" s="137" t="s">
        <v>1012</v>
      </c>
      <c r="E28" s="145" t="s">
        <v>62</v>
      </c>
      <c r="F28" s="145" t="s">
        <v>62</v>
      </c>
      <c r="G28" s="145" t="s">
        <v>62</v>
      </c>
      <c r="H28" s="145">
        <v>289.25729999999999</v>
      </c>
      <c r="I28" s="139" t="s">
        <v>330</v>
      </c>
      <c r="J28" s="139" t="s">
        <v>330</v>
      </c>
      <c r="K28" s="140" t="s">
        <v>1014</v>
      </c>
      <c r="L28" s="141"/>
      <c r="M28" s="129"/>
    </row>
    <row r="29" spans="2:13" x14ac:dyDescent="0.35">
      <c r="B29" s="136" t="s">
        <v>370</v>
      </c>
      <c r="C29" s="637" t="s">
        <v>1011</v>
      </c>
      <c r="D29" s="137" t="s">
        <v>1013</v>
      </c>
      <c r="E29" s="145" t="s">
        <v>62</v>
      </c>
      <c r="F29" s="145" t="s">
        <v>62</v>
      </c>
      <c r="G29" s="145" t="s">
        <v>62</v>
      </c>
      <c r="H29" s="145">
        <v>10030.298500000001</v>
      </c>
      <c r="I29" s="139" t="s">
        <v>330</v>
      </c>
      <c r="J29" s="139" t="s">
        <v>330</v>
      </c>
      <c r="K29" s="140" t="s">
        <v>1014</v>
      </c>
      <c r="L29" s="141"/>
      <c r="M29" s="129"/>
    </row>
    <row r="30" spans="2:13" x14ac:dyDescent="0.35">
      <c r="B30" s="78"/>
      <c r="C30" s="40"/>
      <c r="D30" s="41"/>
      <c r="E30" s="116"/>
      <c r="F30" s="116"/>
      <c r="G30" s="45"/>
      <c r="H30" s="45"/>
      <c r="I30" s="117"/>
      <c r="J30" s="117"/>
      <c r="K30" s="41"/>
      <c r="L30" s="40"/>
    </row>
    <row r="31" spans="2:13" x14ac:dyDescent="0.35">
      <c r="B31" s="118" t="s">
        <v>36</v>
      </c>
      <c r="C31" s="635" t="s">
        <v>37</v>
      </c>
      <c r="D31" s="120"/>
      <c r="E31" s="148"/>
      <c r="F31" s="148"/>
      <c r="G31" s="149"/>
      <c r="H31" s="149"/>
      <c r="I31" s="150"/>
      <c r="J31" s="150"/>
      <c r="K31" s="120" t="s">
        <v>325</v>
      </c>
      <c r="L31" s="151"/>
    </row>
    <row r="32" spans="2:13" x14ac:dyDescent="0.35">
      <c r="B32" s="152">
        <v>1</v>
      </c>
      <c r="C32" s="128" t="s">
        <v>326</v>
      </c>
      <c r="D32" s="153" t="s">
        <v>40</v>
      </c>
      <c r="E32" s="154">
        <v>2474</v>
      </c>
      <c r="F32" s="154">
        <v>2896</v>
      </c>
      <c r="G32" s="154">
        <v>2411.4760000000001</v>
      </c>
      <c r="H32" s="154">
        <v>2939.8969999999999</v>
      </c>
      <c r="I32" s="155">
        <v>0.21909999999999999</v>
      </c>
      <c r="J32" s="155">
        <v>7.6E-3</v>
      </c>
      <c r="K32" s="153" t="s">
        <v>41</v>
      </c>
      <c r="L32" s="128"/>
    </row>
    <row r="33" spans="2:13" x14ac:dyDescent="0.35">
      <c r="B33" s="156" t="s">
        <v>32</v>
      </c>
      <c r="C33" s="639" t="s">
        <v>327</v>
      </c>
      <c r="D33" s="158"/>
      <c r="E33" s="159"/>
      <c r="F33" s="159"/>
      <c r="G33" s="160"/>
      <c r="H33" s="160"/>
      <c r="I33" s="161"/>
      <c r="J33" s="161"/>
      <c r="K33" s="158"/>
      <c r="L33" s="162"/>
    </row>
    <row r="34" spans="2:13" ht="125" customHeight="1" x14ac:dyDescent="0.35">
      <c r="B34" s="130" t="s">
        <v>314</v>
      </c>
      <c r="C34" s="640" t="s">
        <v>328</v>
      </c>
      <c r="D34" s="163" t="s">
        <v>40</v>
      </c>
      <c r="E34" s="164">
        <v>0.26</v>
      </c>
      <c r="F34" s="164">
        <v>0.41800000000000004</v>
      </c>
      <c r="G34" s="165">
        <v>0</v>
      </c>
      <c r="H34" s="165">
        <v>0</v>
      </c>
      <c r="I34" s="134" t="s">
        <v>330</v>
      </c>
      <c r="J34" s="134">
        <v>-1</v>
      </c>
      <c r="K34" s="135" t="s">
        <v>41</v>
      </c>
      <c r="L34" s="674" t="s">
        <v>685</v>
      </c>
    </row>
    <row r="35" spans="2:13" x14ac:dyDescent="0.35">
      <c r="B35" s="136" t="s">
        <v>329</v>
      </c>
      <c r="C35" s="218" t="s">
        <v>1168</v>
      </c>
      <c r="D35" s="166" t="s">
        <v>40</v>
      </c>
      <c r="E35" s="167" t="s">
        <v>62</v>
      </c>
      <c r="F35" s="167" t="s">
        <v>62</v>
      </c>
      <c r="G35" s="168">
        <v>0</v>
      </c>
      <c r="H35" s="168">
        <v>0</v>
      </c>
      <c r="I35" s="544" t="s">
        <v>330</v>
      </c>
      <c r="J35" s="544" t="s">
        <v>330</v>
      </c>
      <c r="K35" s="140" t="s">
        <v>41</v>
      </c>
      <c r="L35" s="675"/>
    </row>
    <row r="36" spans="2:13" x14ac:dyDescent="0.35">
      <c r="B36" s="136" t="s">
        <v>331</v>
      </c>
      <c r="C36" s="218" t="s">
        <v>332</v>
      </c>
      <c r="D36" s="166" t="s">
        <v>40</v>
      </c>
      <c r="E36" s="167" t="s">
        <v>62</v>
      </c>
      <c r="F36" s="167" t="s">
        <v>62</v>
      </c>
      <c r="G36" s="168">
        <v>0</v>
      </c>
      <c r="H36" s="168">
        <v>0</v>
      </c>
      <c r="I36" s="544" t="s">
        <v>330</v>
      </c>
      <c r="J36" s="544" t="s">
        <v>330</v>
      </c>
      <c r="K36" s="140" t="s">
        <v>41</v>
      </c>
      <c r="L36" s="676"/>
    </row>
    <row r="37" spans="2:13" x14ac:dyDescent="0.35">
      <c r="B37" s="130" t="s">
        <v>316</v>
      </c>
      <c r="C37" s="640" t="s">
        <v>333</v>
      </c>
      <c r="D37" s="163" t="s">
        <v>40</v>
      </c>
      <c r="E37" s="169">
        <v>130.125</v>
      </c>
      <c r="F37" s="169">
        <v>627.30100000000004</v>
      </c>
      <c r="G37" s="169">
        <v>123.03</v>
      </c>
      <c r="H37" s="169">
        <v>173.6</v>
      </c>
      <c r="I37" s="134">
        <v>0.41099999999999998</v>
      </c>
      <c r="J37" s="134">
        <v>-0.47389999999999999</v>
      </c>
      <c r="K37" s="135" t="s">
        <v>41</v>
      </c>
      <c r="L37" s="131"/>
      <c r="M37" s="129"/>
    </row>
    <row r="38" spans="2:13" x14ac:dyDescent="0.35">
      <c r="B38" s="130" t="s">
        <v>334</v>
      </c>
      <c r="C38" s="640" t="s">
        <v>335</v>
      </c>
      <c r="D38" s="163" t="s">
        <v>40</v>
      </c>
      <c r="E38" s="165" t="s">
        <v>62</v>
      </c>
      <c r="F38" s="165" t="s">
        <v>62</v>
      </c>
      <c r="G38" s="169">
        <v>1038.7370000000001</v>
      </c>
      <c r="H38" s="169">
        <v>1042.7090000000001</v>
      </c>
      <c r="I38" s="134">
        <v>3.8E-3</v>
      </c>
      <c r="J38" s="134" t="s">
        <v>330</v>
      </c>
      <c r="K38" s="135" t="s">
        <v>41</v>
      </c>
      <c r="L38" s="131"/>
      <c r="M38" s="129"/>
    </row>
    <row r="39" spans="2:13" x14ac:dyDescent="0.35">
      <c r="B39" s="130" t="s">
        <v>336</v>
      </c>
      <c r="C39" s="640" t="s">
        <v>337</v>
      </c>
      <c r="D39" s="163" t="s">
        <v>40</v>
      </c>
      <c r="E39" s="165" t="s">
        <v>62</v>
      </c>
      <c r="F39" s="165" t="s">
        <v>62</v>
      </c>
      <c r="G39" s="169">
        <v>1023.0029999999999</v>
      </c>
      <c r="H39" s="169">
        <v>1502.3219999999999</v>
      </c>
      <c r="I39" s="134">
        <v>0.46850000000000003</v>
      </c>
      <c r="J39" s="134" t="s">
        <v>330</v>
      </c>
      <c r="K39" s="135" t="s">
        <v>41</v>
      </c>
      <c r="L39" s="131"/>
      <c r="M39" s="129"/>
    </row>
    <row r="40" spans="2:13" x14ac:dyDescent="0.35">
      <c r="B40" s="130" t="s">
        <v>338</v>
      </c>
      <c r="C40" s="640" t="s">
        <v>339</v>
      </c>
      <c r="D40" s="163" t="s">
        <v>40</v>
      </c>
      <c r="E40" s="169">
        <v>223.7</v>
      </c>
      <c r="F40" s="169">
        <v>204.95099999999999</v>
      </c>
      <c r="G40" s="169">
        <v>226.69799999999998</v>
      </c>
      <c r="H40" s="169">
        <v>221.26599999999999</v>
      </c>
      <c r="I40" s="134">
        <v>-2.4E-2</v>
      </c>
      <c r="J40" s="134">
        <v>3.9E-2</v>
      </c>
      <c r="K40" s="135" t="s">
        <v>340</v>
      </c>
      <c r="L40" s="131"/>
      <c r="M40" s="129"/>
    </row>
    <row r="41" spans="2:13" x14ac:dyDescent="0.35">
      <c r="B41" s="136" t="s">
        <v>341</v>
      </c>
      <c r="C41" s="218" t="s">
        <v>342</v>
      </c>
      <c r="D41" s="166" t="s">
        <v>40</v>
      </c>
      <c r="E41" s="170">
        <v>91.2</v>
      </c>
      <c r="F41" s="170">
        <v>81.742999999999995</v>
      </c>
      <c r="G41" s="146">
        <v>99.699999999999989</v>
      </c>
      <c r="H41" s="146">
        <v>136.83699999999999</v>
      </c>
      <c r="I41" s="544">
        <v>0.3725</v>
      </c>
      <c r="J41" s="544">
        <v>0.29380000000000001</v>
      </c>
      <c r="K41" s="140" t="s">
        <v>340</v>
      </c>
      <c r="L41" s="498"/>
      <c r="M41" s="129"/>
    </row>
    <row r="42" spans="2:13" x14ac:dyDescent="0.35">
      <c r="B42" s="136" t="s">
        <v>343</v>
      </c>
      <c r="C42" s="218" t="s">
        <v>344</v>
      </c>
      <c r="D42" s="166" t="s">
        <v>40</v>
      </c>
      <c r="E42" s="170">
        <v>132.5</v>
      </c>
      <c r="F42" s="170">
        <v>123.208</v>
      </c>
      <c r="G42" s="146">
        <v>126.99799999999999</v>
      </c>
      <c r="H42" s="146">
        <v>84.429000000000002</v>
      </c>
      <c r="I42" s="544">
        <v>-0.3352</v>
      </c>
      <c r="J42" s="544">
        <v>-0.17219999999999999</v>
      </c>
      <c r="K42" s="140" t="s">
        <v>340</v>
      </c>
      <c r="L42" s="141"/>
      <c r="M42" s="612"/>
    </row>
    <row r="43" spans="2:13" x14ac:dyDescent="0.35">
      <c r="B43" s="156" t="s">
        <v>34</v>
      </c>
      <c r="C43" s="639" t="s">
        <v>345</v>
      </c>
      <c r="D43" s="158"/>
      <c r="E43" s="171"/>
      <c r="F43" s="171"/>
      <c r="G43" s="172"/>
      <c r="H43" s="172"/>
      <c r="I43" s="161"/>
      <c r="J43" s="161"/>
      <c r="K43" s="158"/>
      <c r="L43" s="162"/>
      <c r="M43" s="129"/>
    </row>
    <row r="44" spans="2:13" x14ac:dyDescent="0.35">
      <c r="B44" s="136" t="s">
        <v>140</v>
      </c>
      <c r="C44" s="218" t="s">
        <v>346</v>
      </c>
      <c r="D44" s="166" t="s">
        <v>40</v>
      </c>
      <c r="E44" s="170">
        <v>1670.8</v>
      </c>
      <c r="F44" s="170">
        <v>1937.0550000000001</v>
      </c>
      <c r="G44" s="146">
        <v>1215.9000000000001</v>
      </c>
      <c r="H44" s="613">
        <v>1578.1470000000002</v>
      </c>
      <c r="I44" s="139">
        <v>0.2979</v>
      </c>
      <c r="J44" s="139">
        <v>-9.74E-2</v>
      </c>
      <c r="K44" s="140" t="s">
        <v>340</v>
      </c>
      <c r="L44" s="141"/>
      <c r="M44" s="129"/>
    </row>
    <row r="45" spans="2:13" x14ac:dyDescent="0.35">
      <c r="B45" s="136" t="s">
        <v>141</v>
      </c>
      <c r="C45" s="218" t="s">
        <v>347</v>
      </c>
      <c r="D45" s="166" t="s">
        <v>40</v>
      </c>
      <c r="E45" s="173">
        <v>2.0099999999999998</v>
      </c>
      <c r="F45" s="173">
        <v>1.583</v>
      </c>
      <c r="G45" s="174">
        <v>2.94</v>
      </c>
      <c r="H45" s="174">
        <v>2.9119999999999999</v>
      </c>
      <c r="I45" s="139">
        <v>-9.4999999999999998E-3</v>
      </c>
      <c r="J45" s="139">
        <v>0.35630000000000001</v>
      </c>
      <c r="K45" s="140" t="s">
        <v>340</v>
      </c>
      <c r="L45" s="141"/>
      <c r="M45" s="129"/>
    </row>
    <row r="46" spans="2:13" x14ac:dyDescent="0.35">
      <c r="B46" s="136" t="s">
        <v>142</v>
      </c>
      <c r="C46" s="218" t="s">
        <v>348</v>
      </c>
      <c r="D46" s="166" t="s">
        <v>40</v>
      </c>
      <c r="E46" s="175">
        <v>146.863</v>
      </c>
      <c r="F46" s="175">
        <v>125.361</v>
      </c>
      <c r="G46" s="176">
        <v>75.5</v>
      </c>
      <c r="H46" s="176">
        <v>81.942000000000007</v>
      </c>
      <c r="I46" s="139">
        <v>8.5300000000000001E-2</v>
      </c>
      <c r="J46" s="139">
        <v>-0.1915</v>
      </c>
      <c r="K46" s="140" t="s">
        <v>340</v>
      </c>
      <c r="L46" s="141"/>
      <c r="M46" s="129"/>
    </row>
    <row r="47" spans="2:13" x14ac:dyDescent="0.35">
      <c r="B47" s="136" t="s">
        <v>144</v>
      </c>
      <c r="C47" s="218" t="s">
        <v>349</v>
      </c>
      <c r="D47" s="166" t="s">
        <v>40</v>
      </c>
      <c r="E47" s="175">
        <v>300</v>
      </c>
      <c r="F47" s="175">
        <v>0</v>
      </c>
      <c r="G47" s="176">
        <v>0</v>
      </c>
      <c r="H47" s="176">
        <v>0.84499999999999997</v>
      </c>
      <c r="I47" s="139" t="s">
        <v>330</v>
      </c>
      <c r="J47" s="139" t="s">
        <v>330</v>
      </c>
      <c r="K47" s="140" t="s">
        <v>340</v>
      </c>
      <c r="L47" s="141"/>
      <c r="M47" s="129"/>
    </row>
    <row r="48" spans="2:13" ht="26" x14ac:dyDescent="0.35">
      <c r="B48" s="136" t="s">
        <v>350</v>
      </c>
      <c r="C48" s="218" t="s">
        <v>1194</v>
      </c>
      <c r="D48" s="166" t="s">
        <v>40</v>
      </c>
      <c r="E48" s="167" t="s">
        <v>62</v>
      </c>
      <c r="F48" s="167" t="s">
        <v>62</v>
      </c>
      <c r="G48" s="177">
        <v>1.7160000000000002</v>
      </c>
      <c r="H48" s="177">
        <v>0.55400000000000005</v>
      </c>
      <c r="I48" s="139">
        <v>-0.67720000000000002</v>
      </c>
      <c r="J48" s="139" t="s">
        <v>330</v>
      </c>
      <c r="K48" s="140" t="s">
        <v>340</v>
      </c>
      <c r="L48" s="141"/>
    </row>
    <row r="49" spans="2:13" x14ac:dyDescent="0.35">
      <c r="B49" s="78"/>
      <c r="C49" s="40"/>
      <c r="D49" s="41"/>
      <c r="E49" s="116"/>
      <c r="F49" s="116"/>
      <c r="G49" s="45"/>
      <c r="H49" s="45"/>
      <c r="I49" s="117"/>
      <c r="J49" s="117"/>
      <c r="K49" s="41"/>
      <c r="L49" s="40"/>
    </row>
    <row r="50" spans="2:13" ht="56.15" customHeight="1" x14ac:dyDescent="0.35">
      <c r="B50" s="152" t="s">
        <v>42</v>
      </c>
      <c r="C50" s="178" t="s">
        <v>351</v>
      </c>
      <c r="D50" s="179" t="s">
        <v>40</v>
      </c>
      <c r="E50" s="180" t="s">
        <v>62</v>
      </c>
      <c r="F50" s="180">
        <v>993</v>
      </c>
      <c r="G50" s="181">
        <v>1215.9000000000001</v>
      </c>
      <c r="H50" s="181">
        <v>1578.1469999999999</v>
      </c>
      <c r="I50" s="142">
        <v>0.2979</v>
      </c>
      <c r="J50" s="142">
        <v>0.26069999999999999</v>
      </c>
      <c r="K50" s="179" t="s">
        <v>44</v>
      </c>
      <c r="L50" s="537" t="s">
        <v>681</v>
      </c>
      <c r="M50" s="182"/>
    </row>
    <row r="51" spans="2:13" x14ac:dyDescent="0.35">
      <c r="B51" s="156" t="s">
        <v>120</v>
      </c>
      <c r="C51" s="639" t="s">
        <v>327</v>
      </c>
      <c r="D51" s="158"/>
      <c r="E51" s="159"/>
      <c r="F51" s="159"/>
      <c r="G51" s="160"/>
      <c r="H51" s="160"/>
      <c r="I51" s="161"/>
      <c r="J51" s="161"/>
      <c r="K51" s="158"/>
      <c r="L51" s="162"/>
    </row>
    <row r="52" spans="2:13" x14ac:dyDescent="0.35">
      <c r="B52" s="130" t="s">
        <v>322</v>
      </c>
      <c r="C52" s="640" t="s">
        <v>328</v>
      </c>
      <c r="D52" s="163" t="s">
        <v>40</v>
      </c>
      <c r="E52" s="183" t="s">
        <v>62</v>
      </c>
      <c r="F52" s="183">
        <v>0</v>
      </c>
      <c r="G52" s="165">
        <v>0</v>
      </c>
      <c r="H52" s="165">
        <v>0</v>
      </c>
      <c r="I52" s="134" t="s">
        <v>330</v>
      </c>
      <c r="J52" s="134" t="s">
        <v>330</v>
      </c>
      <c r="K52" s="135" t="s">
        <v>44</v>
      </c>
      <c r="L52" s="131"/>
    </row>
    <row r="53" spans="2:13" x14ac:dyDescent="0.35">
      <c r="B53" s="136" t="s">
        <v>352</v>
      </c>
      <c r="C53" s="218" t="s">
        <v>1168</v>
      </c>
      <c r="D53" s="166" t="s">
        <v>40</v>
      </c>
      <c r="E53" s="167" t="s">
        <v>62</v>
      </c>
      <c r="F53" s="167">
        <v>0</v>
      </c>
      <c r="G53" s="167">
        <v>0</v>
      </c>
      <c r="H53" s="167">
        <v>0</v>
      </c>
      <c r="I53" s="544" t="s">
        <v>330</v>
      </c>
      <c r="J53" s="544" t="s">
        <v>330</v>
      </c>
      <c r="K53" s="140" t="s">
        <v>44</v>
      </c>
      <c r="L53" s="141"/>
    </row>
    <row r="54" spans="2:13" x14ac:dyDescent="0.35">
      <c r="B54" s="136" t="s">
        <v>353</v>
      </c>
      <c r="C54" s="218" t="s">
        <v>332</v>
      </c>
      <c r="D54" s="166" t="s">
        <v>40</v>
      </c>
      <c r="E54" s="167" t="s">
        <v>62</v>
      </c>
      <c r="F54" s="167">
        <v>0</v>
      </c>
      <c r="G54" s="167">
        <v>0</v>
      </c>
      <c r="H54" s="167">
        <v>0</v>
      </c>
      <c r="I54" s="544" t="s">
        <v>330</v>
      </c>
      <c r="J54" s="544" t="s">
        <v>330</v>
      </c>
      <c r="K54" s="140" t="s">
        <v>44</v>
      </c>
      <c r="L54" s="141"/>
    </row>
    <row r="55" spans="2:13" x14ac:dyDescent="0.35">
      <c r="B55" s="130" t="s">
        <v>323</v>
      </c>
      <c r="C55" s="640" t="s">
        <v>333</v>
      </c>
      <c r="D55" s="163" t="s">
        <v>40</v>
      </c>
      <c r="E55" s="183" t="s">
        <v>62</v>
      </c>
      <c r="F55" s="183">
        <v>0</v>
      </c>
      <c r="G55" s="165">
        <v>0</v>
      </c>
      <c r="H55" s="165">
        <v>0</v>
      </c>
      <c r="I55" s="134" t="s">
        <v>330</v>
      </c>
      <c r="J55" s="134" t="s">
        <v>330</v>
      </c>
      <c r="K55" s="135" t="s">
        <v>44</v>
      </c>
      <c r="L55" s="131"/>
    </row>
    <row r="56" spans="2:13" x14ac:dyDescent="0.35">
      <c r="B56" s="130" t="s">
        <v>354</v>
      </c>
      <c r="C56" s="640" t="s">
        <v>335</v>
      </c>
      <c r="D56" s="163" t="s">
        <v>40</v>
      </c>
      <c r="E56" s="183" t="s">
        <v>62</v>
      </c>
      <c r="F56" s="183" t="s">
        <v>62</v>
      </c>
      <c r="G56" s="165">
        <v>459.9</v>
      </c>
      <c r="H56" s="165">
        <v>443.96</v>
      </c>
      <c r="I56" s="134">
        <v>-3.4700000000000002E-2</v>
      </c>
      <c r="J56" s="134" t="s">
        <v>330</v>
      </c>
      <c r="K56" s="135" t="s">
        <v>44</v>
      </c>
      <c r="L56" s="131"/>
    </row>
    <row r="57" spans="2:13" x14ac:dyDescent="0.35">
      <c r="B57" s="130" t="s">
        <v>355</v>
      </c>
      <c r="C57" s="640" t="s">
        <v>337</v>
      </c>
      <c r="D57" s="163" t="s">
        <v>40</v>
      </c>
      <c r="E57" s="183" t="s">
        <v>62</v>
      </c>
      <c r="F57" s="183" t="s">
        <v>62</v>
      </c>
      <c r="G57" s="165">
        <v>756</v>
      </c>
      <c r="H57" s="165">
        <v>1134.1869999999999</v>
      </c>
      <c r="I57" s="134">
        <v>0.50019999999999998</v>
      </c>
      <c r="J57" s="134" t="s">
        <v>330</v>
      </c>
      <c r="K57" s="135" t="s">
        <v>44</v>
      </c>
      <c r="L57" s="131"/>
    </row>
    <row r="58" spans="2:13" x14ac:dyDescent="0.35">
      <c r="B58" s="130" t="s">
        <v>356</v>
      </c>
      <c r="C58" s="640" t="s">
        <v>339</v>
      </c>
      <c r="D58" s="163" t="s">
        <v>40</v>
      </c>
      <c r="E58" s="183" t="s">
        <v>62</v>
      </c>
      <c r="F58" s="183">
        <v>0</v>
      </c>
      <c r="G58" s="165">
        <v>0</v>
      </c>
      <c r="H58" s="165">
        <v>0</v>
      </c>
      <c r="I58" s="134" t="s">
        <v>330</v>
      </c>
      <c r="J58" s="134" t="s">
        <v>330</v>
      </c>
      <c r="K58" s="135" t="s">
        <v>44</v>
      </c>
      <c r="L58" s="131"/>
    </row>
    <row r="59" spans="2:13" x14ac:dyDescent="0.35">
      <c r="B59" s="136" t="s">
        <v>357</v>
      </c>
      <c r="C59" s="218" t="s">
        <v>342</v>
      </c>
      <c r="D59" s="166" t="s">
        <v>40</v>
      </c>
      <c r="E59" s="175" t="s">
        <v>62</v>
      </c>
      <c r="F59" s="175">
        <v>0</v>
      </c>
      <c r="G59" s="184">
        <v>0</v>
      </c>
      <c r="H59" s="184">
        <v>0</v>
      </c>
      <c r="I59" s="544" t="s">
        <v>330</v>
      </c>
      <c r="J59" s="544" t="s">
        <v>330</v>
      </c>
      <c r="K59" s="140" t="s">
        <v>44</v>
      </c>
      <c r="L59" s="141"/>
    </row>
    <row r="60" spans="2:13" x14ac:dyDescent="0.35">
      <c r="B60" s="136" t="s">
        <v>358</v>
      </c>
      <c r="C60" s="218" t="s">
        <v>344</v>
      </c>
      <c r="D60" s="166" t="s">
        <v>40</v>
      </c>
      <c r="E60" s="175" t="s">
        <v>62</v>
      </c>
      <c r="F60" s="175">
        <v>0</v>
      </c>
      <c r="G60" s="184">
        <v>0</v>
      </c>
      <c r="H60" s="184">
        <v>0</v>
      </c>
      <c r="I60" s="544" t="s">
        <v>330</v>
      </c>
      <c r="J60" s="544" t="s">
        <v>330</v>
      </c>
      <c r="K60" s="140" t="s">
        <v>44</v>
      </c>
      <c r="L60" s="141"/>
    </row>
    <row r="61" spans="2:13" x14ac:dyDescent="0.35">
      <c r="B61" s="156" t="s">
        <v>123</v>
      </c>
      <c r="C61" s="639" t="s">
        <v>345</v>
      </c>
      <c r="D61" s="158"/>
      <c r="E61" s="171"/>
      <c r="F61" s="171"/>
      <c r="G61" s="172"/>
      <c r="H61" s="172"/>
      <c r="I61" s="161"/>
      <c r="J61" s="161"/>
      <c r="K61" s="158"/>
      <c r="L61" s="162"/>
      <c r="M61" s="129"/>
    </row>
    <row r="62" spans="2:13" x14ac:dyDescent="0.35">
      <c r="B62" s="136" t="s">
        <v>234</v>
      </c>
      <c r="C62" s="218" t="s">
        <v>346</v>
      </c>
      <c r="D62" s="166" t="s">
        <v>40</v>
      </c>
      <c r="E62" s="167" t="s">
        <v>62</v>
      </c>
      <c r="F62" s="175">
        <v>993</v>
      </c>
      <c r="G62" s="146">
        <v>1215.9000000000001</v>
      </c>
      <c r="H62" s="613">
        <v>1578.1470000000002</v>
      </c>
      <c r="I62" s="139">
        <v>0.2979</v>
      </c>
      <c r="J62" s="139">
        <v>0.26069999999999999</v>
      </c>
      <c r="K62" s="140" t="s">
        <v>44</v>
      </c>
      <c r="L62" s="141"/>
      <c r="M62" s="129"/>
    </row>
    <row r="63" spans="2:13" x14ac:dyDescent="0.35">
      <c r="B63" s="136" t="s">
        <v>236</v>
      </c>
      <c r="C63" s="218" t="s">
        <v>347</v>
      </c>
      <c r="D63" s="166" t="s">
        <v>40</v>
      </c>
      <c r="E63" s="167" t="s">
        <v>62</v>
      </c>
      <c r="F63" s="175">
        <v>0</v>
      </c>
      <c r="G63" s="176">
        <v>0</v>
      </c>
      <c r="H63" s="176">
        <v>0</v>
      </c>
      <c r="I63" s="139" t="s">
        <v>330</v>
      </c>
      <c r="J63" s="139" t="s">
        <v>330</v>
      </c>
      <c r="K63" s="140" t="s">
        <v>44</v>
      </c>
      <c r="L63" s="141"/>
      <c r="M63" s="129"/>
    </row>
    <row r="64" spans="2:13" x14ac:dyDescent="0.35">
      <c r="B64" s="136" t="s">
        <v>237</v>
      </c>
      <c r="C64" s="218" t="s">
        <v>348</v>
      </c>
      <c r="D64" s="166" t="s">
        <v>40</v>
      </c>
      <c r="E64" s="167" t="s">
        <v>62</v>
      </c>
      <c r="F64" s="175">
        <v>0</v>
      </c>
      <c r="G64" s="176">
        <v>0</v>
      </c>
      <c r="H64" s="176">
        <v>0</v>
      </c>
      <c r="I64" s="139" t="s">
        <v>330</v>
      </c>
      <c r="J64" s="139" t="s">
        <v>330</v>
      </c>
      <c r="K64" s="140" t="s">
        <v>44</v>
      </c>
      <c r="L64" s="141"/>
      <c r="M64" s="129"/>
    </row>
    <row r="65" spans="2:13" x14ac:dyDescent="0.35">
      <c r="B65" s="136" t="s">
        <v>239</v>
      </c>
      <c r="C65" s="218" t="s">
        <v>349</v>
      </c>
      <c r="D65" s="166" t="s">
        <v>40</v>
      </c>
      <c r="E65" s="167" t="s">
        <v>62</v>
      </c>
      <c r="F65" s="175">
        <v>0</v>
      </c>
      <c r="G65" s="176">
        <v>0</v>
      </c>
      <c r="H65" s="176">
        <v>0</v>
      </c>
      <c r="I65" s="139" t="s">
        <v>330</v>
      </c>
      <c r="J65" s="139" t="s">
        <v>330</v>
      </c>
      <c r="K65" s="140" t="s">
        <v>44</v>
      </c>
      <c r="L65" s="141"/>
      <c r="M65" s="129"/>
    </row>
    <row r="66" spans="2:13" ht="26" x14ac:dyDescent="0.35">
      <c r="B66" s="136" t="s">
        <v>241</v>
      </c>
      <c r="C66" s="218" t="s">
        <v>1194</v>
      </c>
      <c r="D66" s="166" t="s">
        <v>40</v>
      </c>
      <c r="E66" s="167" t="s">
        <v>62</v>
      </c>
      <c r="F66" s="175">
        <v>0</v>
      </c>
      <c r="G66" s="176">
        <v>0</v>
      </c>
      <c r="H66" s="176">
        <v>0</v>
      </c>
      <c r="I66" s="139" t="s">
        <v>330</v>
      </c>
      <c r="J66" s="139" t="s">
        <v>330</v>
      </c>
      <c r="K66" s="140" t="s">
        <v>44</v>
      </c>
      <c r="L66" s="141"/>
    </row>
    <row r="67" spans="2:13" x14ac:dyDescent="0.35">
      <c r="B67" s="78"/>
      <c r="C67" s="40"/>
      <c r="D67" s="41"/>
      <c r="E67" s="116"/>
      <c r="F67" s="116"/>
      <c r="G67" s="45"/>
      <c r="H67" s="45"/>
      <c r="I67" s="117"/>
      <c r="J67" s="117"/>
      <c r="K67" s="41"/>
      <c r="L67" s="40"/>
    </row>
    <row r="68" spans="2:13" ht="27" customHeight="1" x14ac:dyDescent="0.35">
      <c r="B68" s="185" t="s">
        <v>45</v>
      </c>
      <c r="C68" s="178" t="s">
        <v>359</v>
      </c>
      <c r="D68" s="179" t="s">
        <v>40</v>
      </c>
      <c r="E68" s="180" t="s">
        <v>62</v>
      </c>
      <c r="F68" s="180">
        <v>355</v>
      </c>
      <c r="G68" s="180">
        <v>0</v>
      </c>
      <c r="H68" s="188">
        <v>95.403999999999996</v>
      </c>
      <c r="I68" s="142" t="s">
        <v>330</v>
      </c>
      <c r="J68" s="142">
        <v>-0.48159999999999997</v>
      </c>
      <c r="K68" s="179" t="s">
        <v>44</v>
      </c>
      <c r="L68" s="500" t="s">
        <v>663</v>
      </c>
    </row>
    <row r="69" spans="2:13" x14ac:dyDescent="0.35">
      <c r="B69" s="156" t="s">
        <v>110</v>
      </c>
      <c r="C69" s="639" t="s">
        <v>327</v>
      </c>
      <c r="D69" s="158"/>
      <c r="E69" s="159"/>
      <c r="F69" s="159"/>
      <c r="G69" s="160"/>
      <c r="H69" s="160"/>
      <c r="I69" s="159"/>
      <c r="J69" s="159"/>
      <c r="K69" s="158"/>
      <c r="L69" s="162"/>
    </row>
    <row r="70" spans="2:13" x14ac:dyDescent="0.35">
      <c r="B70" s="130" t="s">
        <v>360</v>
      </c>
      <c r="C70" s="640" t="s">
        <v>328</v>
      </c>
      <c r="D70" s="163" t="s">
        <v>40</v>
      </c>
      <c r="E70" s="183" t="s">
        <v>62</v>
      </c>
      <c r="F70" s="183">
        <v>0</v>
      </c>
      <c r="G70" s="183">
        <v>0</v>
      </c>
      <c r="H70" s="183">
        <v>0</v>
      </c>
      <c r="I70" s="134" t="s">
        <v>330</v>
      </c>
      <c r="J70" s="134" t="s">
        <v>330</v>
      </c>
      <c r="K70" s="135" t="s">
        <v>44</v>
      </c>
      <c r="L70" s="131"/>
    </row>
    <row r="71" spans="2:13" x14ac:dyDescent="0.35">
      <c r="B71" s="136" t="s">
        <v>361</v>
      </c>
      <c r="C71" s="218" t="s">
        <v>1168</v>
      </c>
      <c r="D71" s="166" t="s">
        <v>40</v>
      </c>
      <c r="E71" s="167" t="s">
        <v>62</v>
      </c>
      <c r="F71" s="186">
        <v>0</v>
      </c>
      <c r="G71" s="186">
        <v>0</v>
      </c>
      <c r="H71" s="186">
        <v>0</v>
      </c>
      <c r="I71" s="139" t="s">
        <v>330</v>
      </c>
      <c r="J71" s="139" t="s">
        <v>330</v>
      </c>
      <c r="K71" s="140" t="s">
        <v>44</v>
      </c>
      <c r="L71" s="141"/>
    </row>
    <row r="72" spans="2:13" x14ac:dyDescent="0.35">
      <c r="B72" s="136" t="s">
        <v>362</v>
      </c>
      <c r="C72" s="218" t="s">
        <v>332</v>
      </c>
      <c r="D72" s="166" t="s">
        <v>40</v>
      </c>
      <c r="E72" s="167" t="s">
        <v>62</v>
      </c>
      <c r="F72" s="186">
        <v>0</v>
      </c>
      <c r="G72" s="186">
        <v>0</v>
      </c>
      <c r="H72" s="186">
        <v>0</v>
      </c>
      <c r="I72" s="139" t="s">
        <v>330</v>
      </c>
      <c r="J72" s="139" t="s">
        <v>330</v>
      </c>
      <c r="K72" s="140" t="s">
        <v>44</v>
      </c>
      <c r="L72" s="141"/>
    </row>
    <row r="73" spans="2:13" x14ac:dyDescent="0.35">
      <c r="B73" s="130" t="s">
        <v>363</v>
      </c>
      <c r="C73" s="640" t="s">
        <v>333</v>
      </c>
      <c r="D73" s="163" t="s">
        <v>40</v>
      </c>
      <c r="E73" s="183" t="s">
        <v>62</v>
      </c>
      <c r="F73" s="183">
        <v>0</v>
      </c>
      <c r="G73" s="183">
        <v>0</v>
      </c>
      <c r="H73" s="183">
        <v>0</v>
      </c>
      <c r="I73" s="134" t="s">
        <v>330</v>
      </c>
      <c r="J73" s="134" t="s">
        <v>330</v>
      </c>
      <c r="K73" s="135" t="s">
        <v>44</v>
      </c>
      <c r="L73" s="131"/>
    </row>
    <row r="74" spans="2:13" x14ac:dyDescent="0.35">
      <c r="B74" s="130" t="s">
        <v>364</v>
      </c>
      <c r="C74" s="640" t="s">
        <v>335</v>
      </c>
      <c r="D74" s="163" t="s">
        <v>40</v>
      </c>
      <c r="E74" s="183" t="s">
        <v>62</v>
      </c>
      <c r="F74" s="183" t="s">
        <v>62</v>
      </c>
      <c r="G74" s="183">
        <v>0</v>
      </c>
      <c r="H74" s="165">
        <v>9.9540000000000006</v>
      </c>
      <c r="I74" s="134" t="s">
        <v>330</v>
      </c>
      <c r="J74" s="134" t="s">
        <v>330</v>
      </c>
      <c r="K74" s="135" t="s">
        <v>44</v>
      </c>
      <c r="L74" s="131"/>
    </row>
    <row r="75" spans="2:13" x14ac:dyDescent="0.35">
      <c r="B75" s="130" t="s">
        <v>365</v>
      </c>
      <c r="C75" s="640" t="s">
        <v>337</v>
      </c>
      <c r="D75" s="163" t="s">
        <v>40</v>
      </c>
      <c r="E75" s="183" t="s">
        <v>62</v>
      </c>
      <c r="F75" s="183" t="s">
        <v>62</v>
      </c>
      <c r="G75" s="183">
        <v>0</v>
      </c>
      <c r="H75" s="165">
        <v>85.45</v>
      </c>
      <c r="I75" s="134" t="s">
        <v>330</v>
      </c>
      <c r="J75" s="134" t="s">
        <v>330</v>
      </c>
      <c r="K75" s="135" t="s">
        <v>44</v>
      </c>
      <c r="L75" s="131"/>
    </row>
    <row r="76" spans="2:13" x14ac:dyDescent="0.35">
      <c r="B76" s="130" t="s">
        <v>366</v>
      </c>
      <c r="C76" s="640" t="s">
        <v>339</v>
      </c>
      <c r="D76" s="163" t="s">
        <v>40</v>
      </c>
      <c r="E76" s="183" t="s">
        <v>62</v>
      </c>
      <c r="F76" s="183">
        <v>0</v>
      </c>
      <c r="G76" s="183">
        <v>0</v>
      </c>
      <c r="H76" s="183">
        <v>0</v>
      </c>
      <c r="I76" s="134" t="s">
        <v>330</v>
      </c>
      <c r="J76" s="134" t="s">
        <v>330</v>
      </c>
      <c r="K76" s="135" t="s">
        <v>44</v>
      </c>
      <c r="L76" s="131"/>
    </row>
    <row r="77" spans="2:13" x14ac:dyDescent="0.35">
      <c r="B77" s="136" t="s">
        <v>367</v>
      </c>
      <c r="C77" s="218" t="s">
        <v>342</v>
      </c>
      <c r="D77" s="166" t="s">
        <v>40</v>
      </c>
      <c r="E77" s="175" t="s">
        <v>62</v>
      </c>
      <c r="F77" s="175">
        <v>0</v>
      </c>
      <c r="G77" s="184">
        <v>0</v>
      </c>
      <c r="H77" s="184">
        <v>0</v>
      </c>
      <c r="I77" s="139" t="s">
        <v>330</v>
      </c>
      <c r="J77" s="139" t="s">
        <v>330</v>
      </c>
      <c r="K77" s="140" t="s">
        <v>44</v>
      </c>
      <c r="L77" s="141"/>
    </row>
    <row r="78" spans="2:13" x14ac:dyDescent="0.35">
      <c r="B78" s="136" t="s">
        <v>368</v>
      </c>
      <c r="C78" s="218" t="s">
        <v>344</v>
      </c>
      <c r="D78" s="166" t="s">
        <v>40</v>
      </c>
      <c r="E78" s="175" t="s">
        <v>62</v>
      </c>
      <c r="F78" s="175">
        <v>0</v>
      </c>
      <c r="G78" s="184">
        <v>0</v>
      </c>
      <c r="H78" s="184">
        <v>0</v>
      </c>
      <c r="I78" s="139" t="s">
        <v>330</v>
      </c>
      <c r="J78" s="139" t="s">
        <v>330</v>
      </c>
      <c r="K78" s="140" t="s">
        <v>44</v>
      </c>
      <c r="L78" s="141"/>
    </row>
    <row r="79" spans="2:13" x14ac:dyDescent="0.35">
      <c r="B79" s="156" t="s">
        <v>111</v>
      </c>
      <c r="C79" s="639" t="s">
        <v>345</v>
      </c>
      <c r="D79" s="158"/>
      <c r="E79" s="171"/>
      <c r="F79" s="171"/>
      <c r="G79" s="172"/>
      <c r="H79" s="172"/>
      <c r="I79" s="171"/>
      <c r="J79" s="171"/>
      <c r="K79" s="158"/>
      <c r="L79" s="162"/>
    </row>
    <row r="80" spans="2:13" x14ac:dyDescent="0.35">
      <c r="B80" s="136" t="s">
        <v>369</v>
      </c>
      <c r="C80" s="218" t="s">
        <v>346</v>
      </c>
      <c r="D80" s="166" t="s">
        <v>40</v>
      </c>
      <c r="E80" s="167" t="s">
        <v>62</v>
      </c>
      <c r="F80" s="167">
        <v>355</v>
      </c>
      <c r="G80" s="187">
        <v>0</v>
      </c>
      <c r="H80" s="187">
        <v>0</v>
      </c>
      <c r="I80" s="139" t="s">
        <v>330</v>
      </c>
      <c r="J80" s="139">
        <v>-1</v>
      </c>
      <c r="K80" s="140" t="s">
        <v>44</v>
      </c>
      <c r="L80" s="141"/>
    </row>
    <row r="81" spans="2:18" x14ac:dyDescent="0.35">
      <c r="B81" s="136" t="s">
        <v>370</v>
      </c>
      <c r="C81" s="218" t="s">
        <v>347</v>
      </c>
      <c r="D81" s="166" t="s">
        <v>40</v>
      </c>
      <c r="E81" s="175" t="s">
        <v>62</v>
      </c>
      <c r="F81" s="175">
        <v>0</v>
      </c>
      <c r="G81" s="184">
        <v>0</v>
      </c>
      <c r="H81" s="184">
        <v>0</v>
      </c>
      <c r="I81" s="139" t="s">
        <v>330</v>
      </c>
      <c r="J81" s="139" t="s">
        <v>330</v>
      </c>
      <c r="K81" s="140" t="s">
        <v>44</v>
      </c>
      <c r="L81" s="141"/>
    </row>
    <row r="82" spans="2:18" x14ac:dyDescent="0.35">
      <c r="B82" s="136" t="s">
        <v>371</v>
      </c>
      <c r="C82" s="218" t="s">
        <v>348</v>
      </c>
      <c r="D82" s="166" t="s">
        <v>40</v>
      </c>
      <c r="E82" s="175" t="s">
        <v>62</v>
      </c>
      <c r="F82" s="175">
        <v>0</v>
      </c>
      <c r="G82" s="184">
        <v>0</v>
      </c>
      <c r="H82" s="184">
        <v>0</v>
      </c>
      <c r="I82" s="139" t="s">
        <v>330</v>
      </c>
      <c r="J82" s="139" t="s">
        <v>330</v>
      </c>
      <c r="K82" s="140" t="s">
        <v>44</v>
      </c>
      <c r="L82" s="141"/>
    </row>
    <row r="83" spans="2:18" x14ac:dyDescent="0.35">
      <c r="B83" s="136" t="s">
        <v>372</v>
      </c>
      <c r="C83" s="218" t="s">
        <v>349</v>
      </c>
      <c r="D83" s="166" t="s">
        <v>40</v>
      </c>
      <c r="E83" s="175" t="s">
        <v>62</v>
      </c>
      <c r="F83" s="175">
        <v>0</v>
      </c>
      <c r="G83" s="184">
        <v>0</v>
      </c>
      <c r="H83" s="184">
        <v>0</v>
      </c>
      <c r="I83" s="139" t="s">
        <v>330</v>
      </c>
      <c r="J83" s="139" t="s">
        <v>330</v>
      </c>
      <c r="K83" s="140" t="s">
        <v>44</v>
      </c>
      <c r="L83" s="141"/>
    </row>
    <row r="84" spans="2:18" ht="26" x14ac:dyDescent="0.35">
      <c r="B84" s="136" t="s">
        <v>373</v>
      </c>
      <c r="C84" s="218" t="s">
        <v>1194</v>
      </c>
      <c r="D84" s="166" t="s">
        <v>40</v>
      </c>
      <c r="E84" s="175" t="s">
        <v>62</v>
      </c>
      <c r="F84" s="175">
        <v>0</v>
      </c>
      <c r="G84" s="184">
        <v>0</v>
      </c>
      <c r="H84" s="184">
        <v>0</v>
      </c>
      <c r="I84" s="139" t="s">
        <v>330</v>
      </c>
      <c r="J84" s="139" t="s">
        <v>330</v>
      </c>
      <c r="K84" s="140" t="s">
        <v>44</v>
      </c>
      <c r="L84" s="141"/>
    </row>
    <row r="85" spans="2:18" x14ac:dyDescent="0.35">
      <c r="I85" s="117"/>
      <c r="J85" s="117"/>
    </row>
    <row r="86" spans="2:18" ht="27" customHeight="1" x14ac:dyDescent="0.35">
      <c r="B86" s="185" t="s">
        <v>47</v>
      </c>
      <c r="C86" s="178" t="s">
        <v>374</v>
      </c>
      <c r="D86" s="179" t="s">
        <v>40</v>
      </c>
      <c r="E86" s="188">
        <v>2</v>
      </c>
      <c r="F86" s="188">
        <v>626</v>
      </c>
      <c r="G86" s="188">
        <v>839.16800000000001</v>
      </c>
      <c r="H86" s="188">
        <v>967.38499999999999</v>
      </c>
      <c r="I86" s="142">
        <v>0.15279999999999999</v>
      </c>
      <c r="J86" s="142">
        <v>0.24310000000000001</v>
      </c>
      <c r="K86" s="179" t="s">
        <v>44</v>
      </c>
      <c r="L86" s="178"/>
      <c r="N86" s="189"/>
      <c r="O86" s="189"/>
      <c r="P86" s="189"/>
      <c r="Q86" s="189"/>
      <c r="R86" s="189"/>
    </row>
    <row r="87" spans="2:18" x14ac:dyDescent="0.35">
      <c r="B87" s="156" t="s">
        <v>167</v>
      </c>
      <c r="C87" s="639" t="s">
        <v>327</v>
      </c>
      <c r="D87" s="158"/>
      <c r="E87" s="159"/>
      <c r="F87" s="159"/>
      <c r="G87" s="190"/>
      <c r="H87" s="190"/>
      <c r="I87" s="161"/>
      <c r="J87" s="161"/>
      <c r="K87" s="158"/>
      <c r="L87" s="162"/>
      <c r="N87" s="189"/>
      <c r="O87" s="189"/>
      <c r="P87" s="189"/>
      <c r="Q87" s="189"/>
      <c r="R87" s="189"/>
    </row>
    <row r="88" spans="2:18" x14ac:dyDescent="0.35">
      <c r="B88" s="130" t="s">
        <v>375</v>
      </c>
      <c r="C88" s="640" t="s">
        <v>328</v>
      </c>
      <c r="D88" s="163" t="s">
        <v>40</v>
      </c>
      <c r="E88" s="183">
        <v>0</v>
      </c>
      <c r="F88" s="165">
        <v>0</v>
      </c>
      <c r="G88" s="165">
        <v>0</v>
      </c>
      <c r="H88" s="165">
        <v>0</v>
      </c>
      <c r="I88" s="134" t="s">
        <v>330</v>
      </c>
      <c r="J88" s="134" t="s">
        <v>330</v>
      </c>
      <c r="K88" s="135" t="s">
        <v>44</v>
      </c>
      <c r="L88" s="131"/>
      <c r="N88" s="189"/>
      <c r="O88" s="189"/>
      <c r="P88" s="189"/>
      <c r="Q88" s="189"/>
      <c r="R88" s="189"/>
    </row>
    <row r="89" spans="2:18" x14ac:dyDescent="0.35">
      <c r="B89" s="136" t="s">
        <v>376</v>
      </c>
      <c r="C89" s="218" t="s">
        <v>1168</v>
      </c>
      <c r="D89" s="166" t="s">
        <v>40</v>
      </c>
      <c r="E89" s="186">
        <v>0</v>
      </c>
      <c r="F89" s="184">
        <v>0</v>
      </c>
      <c r="G89" s="184">
        <v>0</v>
      </c>
      <c r="H89" s="184">
        <v>0</v>
      </c>
      <c r="I89" s="139" t="s">
        <v>330</v>
      </c>
      <c r="J89" s="139" t="s">
        <v>330</v>
      </c>
      <c r="K89" s="140" t="s">
        <v>44</v>
      </c>
      <c r="L89" s="141"/>
      <c r="N89" s="189"/>
      <c r="O89" s="189"/>
      <c r="P89" s="189"/>
      <c r="Q89" s="189"/>
      <c r="R89" s="189"/>
    </row>
    <row r="90" spans="2:18" x14ac:dyDescent="0.35">
      <c r="B90" s="136" t="s">
        <v>377</v>
      </c>
      <c r="C90" s="218" t="s">
        <v>332</v>
      </c>
      <c r="D90" s="166" t="s">
        <v>40</v>
      </c>
      <c r="E90" s="186">
        <v>0</v>
      </c>
      <c r="F90" s="184">
        <v>0</v>
      </c>
      <c r="G90" s="184">
        <v>0</v>
      </c>
      <c r="H90" s="184">
        <v>0</v>
      </c>
      <c r="I90" s="139" t="s">
        <v>330</v>
      </c>
      <c r="J90" s="139" t="s">
        <v>330</v>
      </c>
      <c r="K90" s="140" t="s">
        <v>44</v>
      </c>
      <c r="L90" s="141"/>
      <c r="N90" s="189"/>
      <c r="O90" s="189"/>
      <c r="P90" s="189"/>
      <c r="Q90" s="189"/>
      <c r="R90" s="189"/>
    </row>
    <row r="91" spans="2:18" x14ac:dyDescent="0.35">
      <c r="B91" s="130" t="s">
        <v>378</v>
      </c>
      <c r="C91" s="640" t="s">
        <v>333</v>
      </c>
      <c r="D91" s="163" t="s">
        <v>40</v>
      </c>
      <c r="E91" s="165">
        <v>0</v>
      </c>
      <c r="F91" s="165">
        <v>127.39100000000001</v>
      </c>
      <c r="G91" s="165">
        <v>112.708</v>
      </c>
      <c r="H91" s="165">
        <v>173.6</v>
      </c>
      <c r="I91" s="134">
        <v>0.5403</v>
      </c>
      <c r="J91" s="134">
        <v>0.16739999999999999</v>
      </c>
      <c r="K91" s="135" t="s">
        <v>44</v>
      </c>
      <c r="L91" s="131"/>
      <c r="N91" s="189"/>
      <c r="O91" s="189"/>
      <c r="P91" s="189"/>
      <c r="Q91" s="189"/>
      <c r="R91" s="189"/>
    </row>
    <row r="92" spans="2:18" x14ac:dyDescent="0.35">
      <c r="B92" s="130" t="s">
        <v>379</v>
      </c>
      <c r="C92" s="640" t="s">
        <v>335</v>
      </c>
      <c r="D92" s="163" t="s">
        <v>40</v>
      </c>
      <c r="E92" s="165" t="s">
        <v>62</v>
      </c>
      <c r="F92" s="165" t="s">
        <v>62</v>
      </c>
      <c r="G92" s="165">
        <v>534.95700000000011</v>
      </c>
      <c r="H92" s="165">
        <v>511.1</v>
      </c>
      <c r="I92" s="134">
        <v>-4.4600000000000001E-2</v>
      </c>
      <c r="J92" s="134" t="s">
        <v>330</v>
      </c>
      <c r="K92" s="135" t="s">
        <v>44</v>
      </c>
      <c r="L92" s="131"/>
      <c r="N92" s="189"/>
      <c r="O92" s="189"/>
      <c r="P92" s="189"/>
      <c r="Q92" s="189"/>
      <c r="R92" s="189"/>
    </row>
    <row r="93" spans="2:18" x14ac:dyDescent="0.35">
      <c r="B93" s="130" t="s">
        <v>380</v>
      </c>
      <c r="C93" s="640" t="s">
        <v>337</v>
      </c>
      <c r="D93" s="163" t="s">
        <v>40</v>
      </c>
      <c r="E93" s="165" t="s">
        <v>62</v>
      </c>
      <c r="F93" s="165" t="s">
        <v>62</v>
      </c>
      <c r="G93" s="165">
        <v>191.50299999999999</v>
      </c>
      <c r="H93" s="165">
        <v>282.685</v>
      </c>
      <c r="I93" s="134">
        <v>0.47610000000000002</v>
      </c>
      <c r="J93" s="134" t="s">
        <v>330</v>
      </c>
      <c r="K93" s="135" t="s">
        <v>44</v>
      </c>
      <c r="L93" s="131"/>
      <c r="N93" s="189"/>
      <c r="O93" s="189"/>
      <c r="P93" s="189"/>
      <c r="Q93" s="189"/>
      <c r="R93" s="189"/>
    </row>
    <row r="94" spans="2:18" x14ac:dyDescent="0.35">
      <c r="B94" s="130" t="s">
        <v>381</v>
      </c>
      <c r="C94" s="640" t="s">
        <v>339</v>
      </c>
      <c r="D94" s="163" t="s">
        <v>40</v>
      </c>
      <c r="E94" s="165">
        <v>0</v>
      </c>
      <c r="F94" s="165">
        <v>0</v>
      </c>
      <c r="G94" s="165">
        <v>0</v>
      </c>
      <c r="H94" s="165">
        <v>0</v>
      </c>
      <c r="I94" s="134" t="s">
        <v>330</v>
      </c>
      <c r="J94" s="134" t="s">
        <v>330</v>
      </c>
      <c r="K94" s="135" t="s">
        <v>44</v>
      </c>
      <c r="L94" s="131"/>
      <c r="N94" s="189"/>
      <c r="O94" s="189"/>
      <c r="P94" s="189"/>
      <c r="Q94" s="189"/>
      <c r="R94" s="189"/>
    </row>
    <row r="95" spans="2:18" x14ac:dyDescent="0.35">
      <c r="B95" s="136" t="s">
        <v>382</v>
      </c>
      <c r="C95" s="218" t="s">
        <v>342</v>
      </c>
      <c r="D95" s="166" t="s">
        <v>40</v>
      </c>
      <c r="E95" s="175">
        <v>0</v>
      </c>
      <c r="F95" s="175">
        <v>0</v>
      </c>
      <c r="G95" s="168">
        <v>0</v>
      </c>
      <c r="H95" s="168">
        <v>0</v>
      </c>
      <c r="I95" s="139" t="s">
        <v>330</v>
      </c>
      <c r="J95" s="139" t="s">
        <v>330</v>
      </c>
      <c r="K95" s="140" t="s">
        <v>44</v>
      </c>
      <c r="L95" s="141"/>
      <c r="N95" s="189"/>
      <c r="O95" s="189"/>
      <c r="P95" s="189"/>
      <c r="Q95" s="189"/>
      <c r="R95" s="189"/>
    </row>
    <row r="96" spans="2:18" x14ac:dyDescent="0.35">
      <c r="B96" s="136" t="s">
        <v>383</v>
      </c>
      <c r="C96" s="218" t="s">
        <v>344</v>
      </c>
      <c r="D96" s="166" t="s">
        <v>40</v>
      </c>
      <c r="E96" s="175">
        <v>0</v>
      </c>
      <c r="F96" s="175">
        <v>0</v>
      </c>
      <c r="G96" s="168">
        <v>0</v>
      </c>
      <c r="H96" s="168">
        <v>0</v>
      </c>
      <c r="I96" s="139" t="s">
        <v>330</v>
      </c>
      <c r="J96" s="139" t="s">
        <v>330</v>
      </c>
      <c r="K96" s="140" t="s">
        <v>44</v>
      </c>
      <c r="L96" s="141"/>
      <c r="N96" s="189"/>
      <c r="O96" s="189"/>
      <c r="P96" s="189"/>
      <c r="Q96" s="189"/>
      <c r="R96" s="189"/>
    </row>
    <row r="97" spans="2:12" x14ac:dyDescent="0.35">
      <c r="B97" s="156" t="s">
        <v>169</v>
      </c>
      <c r="C97" s="639" t="s">
        <v>345</v>
      </c>
      <c r="D97" s="158"/>
      <c r="E97" s="171"/>
      <c r="F97" s="171"/>
      <c r="G97" s="191"/>
      <c r="H97" s="191"/>
      <c r="I97" s="171"/>
      <c r="J97" s="171"/>
      <c r="K97" s="158"/>
      <c r="L97" s="162"/>
    </row>
    <row r="98" spans="2:12" x14ac:dyDescent="0.35">
      <c r="B98" s="136" t="s">
        <v>384</v>
      </c>
      <c r="C98" s="218" t="s">
        <v>346</v>
      </c>
      <c r="D98" s="166" t="s">
        <v>40</v>
      </c>
      <c r="E98" s="175">
        <v>0</v>
      </c>
      <c r="F98" s="175">
        <v>497</v>
      </c>
      <c r="G98" s="192">
        <v>0</v>
      </c>
      <c r="H98" s="192">
        <v>0</v>
      </c>
      <c r="I98" s="139" t="s">
        <v>330</v>
      </c>
      <c r="J98" s="139">
        <v>-1</v>
      </c>
      <c r="K98" s="140" t="s">
        <v>44</v>
      </c>
      <c r="L98" s="141"/>
    </row>
    <row r="99" spans="2:12" x14ac:dyDescent="0.35">
      <c r="B99" s="136" t="s">
        <v>385</v>
      </c>
      <c r="C99" s="218" t="s">
        <v>347</v>
      </c>
      <c r="D99" s="166" t="s">
        <v>40</v>
      </c>
      <c r="E99" s="208">
        <v>2.0099999999999998</v>
      </c>
      <c r="F99" s="208">
        <v>1.583</v>
      </c>
      <c r="G99" s="208">
        <v>2.94</v>
      </c>
      <c r="H99" s="208">
        <v>2.9119999999999999</v>
      </c>
      <c r="I99" s="139">
        <v>-9.4999999999999998E-3</v>
      </c>
      <c r="J99" s="139">
        <v>0.35630000000000001</v>
      </c>
      <c r="K99" s="140" t="s">
        <v>44</v>
      </c>
      <c r="L99" s="141"/>
    </row>
    <row r="100" spans="2:12" x14ac:dyDescent="0.35">
      <c r="B100" s="136" t="s">
        <v>386</v>
      </c>
      <c r="C100" s="218" t="s">
        <v>348</v>
      </c>
      <c r="D100" s="166" t="s">
        <v>40</v>
      </c>
      <c r="E100" s="208">
        <v>0</v>
      </c>
      <c r="F100" s="208">
        <v>0</v>
      </c>
      <c r="G100" s="208">
        <v>0</v>
      </c>
      <c r="H100" s="208">
        <v>81.942000000000007</v>
      </c>
      <c r="I100" s="139" t="s">
        <v>330</v>
      </c>
      <c r="J100" s="139" t="s">
        <v>330</v>
      </c>
      <c r="K100" s="140" t="s">
        <v>44</v>
      </c>
      <c r="L100" s="141"/>
    </row>
    <row r="101" spans="2:12" x14ac:dyDescent="0.35">
      <c r="B101" s="136" t="s">
        <v>387</v>
      </c>
      <c r="C101" s="218" t="s">
        <v>349</v>
      </c>
      <c r="D101" s="166" t="s">
        <v>40</v>
      </c>
      <c r="E101" s="167">
        <v>0</v>
      </c>
      <c r="F101" s="175">
        <v>0</v>
      </c>
      <c r="G101" s="192">
        <v>0</v>
      </c>
      <c r="H101" s="192">
        <v>0</v>
      </c>
      <c r="I101" s="139" t="s">
        <v>330</v>
      </c>
      <c r="J101" s="139" t="s">
        <v>330</v>
      </c>
      <c r="K101" s="140" t="s">
        <v>44</v>
      </c>
      <c r="L101" s="141"/>
    </row>
    <row r="102" spans="2:12" ht="26" x14ac:dyDescent="0.35">
      <c r="B102" s="136" t="s">
        <v>388</v>
      </c>
      <c r="C102" s="218" t="s">
        <v>1194</v>
      </c>
      <c r="D102" s="166" t="s">
        <v>40</v>
      </c>
      <c r="E102" s="167">
        <v>0</v>
      </c>
      <c r="F102" s="175">
        <v>0</v>
      </c>
      <c r="G102" s="192">
        <v>0</v>
      </c>
      <c r="H102" s="192">
        <v>0</v>
      </c>
      <c r="I102" s="139" t="s">
        <v>330</v>
      </c>
      <c r="J102" s="139" t="s">
        <v>330</v>
      </c>
      <c r="K102" s="140" t="s">
        <v>44</v>
      </c>
      <c r="L102" s="141"/>
    </row>
    <row r="103" spans="2:12" x14ac:dyDescent="0.35">
      <c r="I103" s="100"/>
      <c r="J103" s="100"/>
    </row>
    <row r="104" spans="2:12" x14ac:dyDescent="0.35">
      <c r="B104" s="185" t="s">
        <v>49</v>
      </c>
      <c r="C104" s="178" t="s">
        <v>389</v>
      </c>
      <c r="D104" s="179" t="s">
        <v>40</v>
      </c>
      <c r="E104" s="188">
        <v>146.863</v>
      </c>
      <c r="F104" s="188">
        <v>125</v>
      </c>
      <c r="G104" s="188">
        <v>75.5</v>
      </c>
      <c r="H104" s="188">
        <v>0</v>
      </c>
      <c r="I104" s="142">
        <v>-1</v>
      </c>
      <c r="J104" s="142">
        <v>-1</v>
      </c>
      <c r="K104" s="179" t="s">
        <v>44</v>
      </c>
      <c r="L104" s="178"/>
    </row>
    <row r="105" spans="2:12" x14ac:dyDescent="0.35">
      <c r="B105" s="156" t="s">
        <v>390</v>
      </c>
      <c r="C105" s="639" t="s">
        <v>327</v>
      </c>
      <c r="D105" s="158"/>
      <c r="E105" s="159"/>
      <c r="F105" s="159"/>
      <c r="G105" s="190"/>
      <c r="H105" s="190"/>
      <c r="I105" s="161"/>
      <c r="J105" s="161"/>
      <c r="K105" s="158"/>
      <c r="L105" s="162"/>
    </row>
    <row r="106" spans="2:12" x14ac:dyDescent="0.35">
      <c r="B106" s="130" t="s">
        <v>391</v>
      </c>
      <c r="C106" s="640" t="s">
        <v>328</v>
      </c>
      <c r="D106" s="163" t="s">
        <v>40</v>
      </c>
      <c r="E106" s="183">
        <v>0</v>
      </c>
      <c r="F106" s="183">
        <v>0</v>
      </c>
      <c r="G106" s="183">
        <v>0</v>
      </c>
      <c r="H106" s="183">
        <v>0</v>
      </c>
      <c r="I106" s="134" t="s">
        <v>330</v>
      </c>
      <c r="J106" s="134" t="s">
        <v>330</v>
      </c>
      <c r="K106" s="135" t="s">
        <v>44</v>
      </c>
      <c r="L106" s="131"/>
    </row>
    <row r="107" spans="2:12" x14ac:dyDescent="0.35">
      <c r="B107" s="136" t="s">
        <v>392</v>
      </c>
      <c r="C107" s="218" t="s">
        <v>1168</v>
      </c>
      <c r="D107" s="137" t="s">
        <v>40</v>
      </c>
      <c r="E107" s="194">
        <v>0</v>
      </c>
      <c r="F107" s="194">
        <v>0</v>
      </c>
      <c r="G107" s="195">
        <v>0</v>
      </c>
      <c r="H107" s="195">
        <v>0</v>
      </c>
      <c r="I107" s="139" t="s">
        <v>330</v>
      </c>
      <c r="J107" s="139" t="s">
        <v>330</v>
      </c>
      <c r="K107" s="140" t="s">
        <v>44</v>
      </c>
      <c r="L107" s="141"/>
    </row>
    <row r="108" spans="2:12" x14ac:dyDescent="0.35">
      <c r="B108" s="136" t="s">
        <v>393</v>
      </c>
      <c r="C108" s="218" t="s">
        <v>332</v>
      </c>
      <c r="D108" s="137" t="s">
        <v>40</v>
      </c>
      <c r="E108" s="194">
        <v>0</v>
      </c>
      <c r="F108" s="194">
        <v>0</v>
      </c>
      <c r="G108" s="195">
        <v>0</v>
      </c>
      <c r="H108" s="195">
        <v>0</v>
      </c>
      <c r="I108" s="139" t="s">
        <v>330</v>
      </c>
      <c r="J108" s="139" t="s">
        <v>330</v>
      </c>
      <c r="K108" s="140" t="s">
        <v>44</v>
      </c>
      <c r="L108" s="141"/>
    </row>
    <row r="109" spans="2:12" x14ac:dyDescent="0.35">
      <c r="B109" s="130" t="s">
        <v>394</v>
      </c>
      <c r="C109" s="640" t="s">
        <v>333</v>
      </c>
      <c r="D109" s="163" t="s">
        <v>40</v>
      </c>
      <c r="E109" s="183">
        <v>0</v>
      </c>
      <c r="F109" s="165">
        <v>0</v>
      </c>
      <c r="G109" s="165">
        <v>0</v>
      </c>
      <c r="H109" s="165">
        <v>0</v>
      </c>
      <c r="I109" s="134" t="s">
        <v>330</v>
      </c>
      <c r="J109" s="134" t="s">
        <v>330</v>
      </c>
      <c r="K109" s="135" t="s">
        <v>44</v>
      </c>
      <c r="L109" s="131"/>
    </row>
    <row r="110" spans="2:12" x14ac:dyDescent="0.35">
      <c r="B110" s="130" t="s">
        <v>395</v>
      </c>
      <c r="C110" s="640" t="s">
        <v>335</v>
      </c>
      <c r="D110" s="163" t="s">
        <v>40</v>
      </c>
      <c r="E110" s="183" t="s">
        <v>62</v>
      </c>
      <c r="F110" s="183" t="s">
        <v>62</v>
      </c>
      <c r="G110" s="165">
        <v>0</v>
      </c>
      <c r="H110" s="165">
        <v>0</v>
      </c>
      <c r="I110" s="134" t="s">
        <v>330</v>
      </c>
      <c r="J110" s="134" t="s">
        <v>330</v>
      </c>
      <c r="K110" s="135" t="s">
        <v>44</v>
      </c>
      <c r="L110" s="131"/>
    </row>
    <row r="111" spans="2:12" x14ac:dyDescent="0.35">
      <c r="B111" s="130" t="s">
        <v>396</v>
      </c>
      <c r="C111" s="640" t="s">
        <v>337</v>
      </c>
      <c r="D111" s="163" t="s">
        <v>40</v>
      </c>
      <c r="E111" s="183" t="s">
        <v>62</v>
      </c>
      <c r="F111" s="183" t="s">
        <v>62</v>
      </c>
      <c r="G111" s="165">
        <v>75.5</v>
      </c>
      <c r="H111" s="165">
        <v>0</v>
      </c>
      <c r="I111" s="134">
        <v>-1</v>
      </c>
      <c r="J111" s="134" t="s">
        <v>330</v>
      </c>
      <c r="K111" s="135" t="s">
        <v>44</v>
      </c>
      <c r="L111" s="131"/>
    </row>
    <row r="112" spans="2:12" x14ac:dyDescent="0.35">
      <c r="B112" s="130" t="s">
        <v>397</v>
      </c>
      <c r="C112" s="640" t="s">
        <v>339</v>
      </c>
      <c r="D112" s="163" t="s">
        <v>40</v>
      </c>
      <c r="E112" s="183">
        <v>0</v>
      </c>
      <c r="F112" s="183">
        <v>0</v>
      </c>
      <c r="G112" s="165">
        <v>0</v>
      </c>
      <c r="H112" s="165">
        <v>0</v>
      </c>
      <c r="I112" s="134" t="s">
        <v>330</v>
      </c>
      <c r="J112" s="134" t="s">
        <v>330</v>
      </c>
      <c r="K112" s="135" t="s">
        <v>44</v>
      </c>
      <c r="L112" s="131"/>
    </row>
    <row r="113" spans="2:12" x14ac:dyDescent="0.35">
      <c r="B113" s="136" t="s">
        <v>398</v>
      </c>
      <c r="C113" s="218" t="s">
        <v>342</v>
      </c>
      <c r="D113" s="137" t="s">
        <v>40</v>
      </c>
      <c r="E113" s="194">
        <v>0</v>
      </c>
      <c r="F113" s="194">
        <v>0</v>
      </c>
      <c r="G113" s="195">
        <v>0</v>
      </c>
      <c r="H113" s="195">
        <v>0</v>
      </c>
      <c r="I113" s="139" t="s">
        <v>330</v>
      </c>
      <c r="J113" s="139" t="s">
        <v>330</v>
      </c>
      <c r="K113" s="140" t="s">
        <v>44</v>
      </c>
      <c r="L113" s="141"/>
    </row>
    <row r="114" spans="2:12" x14ac:dyDescent="0.35">
      <c r="B114" s="136" t="s">
        <v>399</v>
      </c>
      <c r="C114" s="218" t="s">
        <v>344</v>
      </c>
      <c r="D114" s="137" t="s">
        <v>40</v>
      </c>
      <c r="E114" s="194">
        <v>0</v>
      </c>
      <c r="F114" s="194">
        <v>0</v>
      </c>
      <c r="G114" s="195">
        <v>0</v>
      </c>
      <c r="H114" s="195">
        <v>0</v>
      </c>
      <c r="I114" s="139" t="s">
        <v>330</v>
      </c>
      <c r="J114" s="139" t="s">
        <v>330</v>
      </c>
      <c r="K114" s="140" t="s">
        <v>44</v>
      </c>
      <c r="L114" s="141"/>
    </row>
    <row r="115" spans="2:12" x14ac:dyDescent="0.35">
      <c r="B115" s="156" t="s">
        <v>400</v>
      </c>
      <c r="C115" s="639" t="s">
        <v>345</v>
      </c>
      <c r="D115" s="158"/>
      <c r="E115" s="159"/>
      <c r="F115" s="159"/>
      <c r="G115" s="196"/>
      <c r="H115" s="196"/>
      <c r="I115" s="161"/>
      <c r="J115" s="161"/>
      <c r="K115" s="158"/>
      <c r="L115" s="162"/>
    </row>
    <row r="116" spans="2:12" x14ac:dyDescent="0.35">
      <c r="B116" s="136" t="s">
        <v>401</v>
      </c>
      <c r="C116" s="218" t="s">
        <v>346</v>
      </c>
      <c r="D116" s="166" t="s">
        <v>40</v>
      </c>
      <c r="E116" s="175">
        <v>0</v>
      </c>
      <c r="F116" s="175">
        <v>0</v>
      </c>
      <c r="G116" s="184">
        <v>0</v>
      </c>
      <c r="H116" s="184">
        <v>0</v>
      </c>
      <c r="I116" s="139" t="s">
        <v>330</v>
      </c>
      <c r="J116" s="139" t="s">
        <v>330</v>
      </c>
      <c r="K116" s="140" t="s">
        <v>44</v>
      </c>
      <c r="L116" s="141"/>
    </row>
    <row r="117" spans="2:12" x14ac:dyDescent="0.35">
      <c r="B117" s="136" t="s">
        <v>402</v>
      </c>
      <c r="C117" s="218" t="s">
        <v>347</v>
      </c>
      <c r="D117" s="166" t="s">
        <v>40</v>
      </c>
      <c r="E117" s="175">
        <v>0</v>
      </c>
      <c r="F117" s="175">
        <v>0</v>
      </c>
      <c r="G117" s="184">
        <v>0</v>
      </c>
      <c r="H117" s="184">
        <v>0</v>
      </c>
      <c r="I117" s="139" t="s">
        <v>330</v>
      </c>
      <c r="J117" s="139" t="s">
        <v>330</v>
      </c>
      <c r="K117" s="140" t="s">
        <v>44</v>
      </c>
      <c r="L117" s="141"/>
    </row>
    <row r="118" spans="2:12" x14ac:dyDescent="0.35">
      <c r="B118" s="136" t="s">
        <v>403</v>
      </c>
      <c r="C118" s="218" t="s">
        <v>348</v>
      </c>
      <c r="D118" s="166" t="s">
        <v>40</v>
      </c>
      <c r="E118" s="175">
        <v>146.863</v>
      </c>
      <c r="F118" s="175">
        <v>125</v>
      </c>
      <c r="G118" s="176">
        <v>75.5</v>
      </c>
      <c r="H118" s="176">
        <v>0</v>
      </c>
      <c r="I118" s="139">
        <v>-1</v>
      </c>
      <c r="J118" s="139">
        <v>-1</v>
      </c>
      <c r="K118" s="140" t="s">
        <v>44</v>
      </c>
      <c r="L118" s="141"/>
    </row>
    <row r="119" spans="2:12" x14ac:dyDescent="0.35">
      <c r="B119" s="136" t="s">
        <v>404</v>
      </c>
      <c r="C119" s="218" t="s">
        <v>349</v>
      </c>
      <c r="D119" s="166" t="s">
        <v>40</v>
      </c>
      <c r="E119" s="175">
        <v>0</v>
      </c>
      <c r="F119" s="175">
        <v>0</v>
      </c>
      <c r="G119" s="184">
        <v>0</v>
      </c>
      <c r="H119" s="184">
        <v>0</v>
      </c>
      <c r="I119" s="139" t="s">
        <v>330</v>
      </c>
      <c r="J119" s="139" t="s">
        <v>330</v>
      </c>
      <c r="K119" s="140" t="s">
        <v>44</v>
      </c>
      <c r="L119" s="141"/>
    </row>
    <row r="120" spans="2:12" ht="26" x14ac:dyDescent="0.35">
      <c r="B120" s="136" t="s">
        <v>405</v>
      </c>
      <c r="C120" s="218" t="s">
        <v>1194</v>
      </c>
      <c r="D120" s="166" t="s">
        <v>40</v>
      </c>
      <c r="E120" s="175">
        <v>0</v>
      </c>
      <c r="F120" s="175">
        <v>0</v>
      </c>
      <c r="G120" s="184">
        <v>0</v>
      </c>
      <c r="H120" s="184">
        <v>0</v>
      </c>
      <c r="I120" s="139" t="s">
        <v>330</v>
      </c>
      <c r="J120" s="139" t="s">
        <v>330</v>
      </c>
      <c r="K120" s="140" t="s">
        <v>44</v>
      </c>
      <c r="L120" s="141"/>
    </row>
    <row r="121" spans="2:12" x14ac:dyDescent="0.35">
      <c r="B121" s="78"/>
      <c r="C121" s="44"/>
      <c r="D121" s="38"/>
      <c r="E121" s="116"/>
      <c r="F121" s="116"/>
      <c r="G121" s="45"/>
      <c r="H121" s="45"/>
      <c r="I121" s="117"/>
      <c r="J121" s="117"/>
      <c r="K121" s="197"/>
      <c r="L121" s="40"/>
    </row>
    <row r="122" spans="2:12" ht="27" customHeight="1" x14ac:dyDescent="0.35">
      <c r="B122" s="198" t="s">
        <v>51</v>
      </c>
      <c r="C122" s="199" t="s">
        <v>406</v>
      </c>
      <c r="D122" s="200" t="s">
        <v>40</v>
      </c>
      <c r="E122" s="201">
        <v>1971</v>
      </c>
      <c r="F122" s="202">
        <v>91.055000000000007</v>
      </c>
      <c r="G122" s="202">
        <v>43.88</v>
      </c>
      <c r="H122" s="202">
        <v>76.849999999999994</v>
      </c>
      <c r="I122" s="203">
        <v>0.75139999999999996</v>
      </c>
      <c r="J122" s="203">
        <v>-8.1299999999999997E-2</v>
      </c>
      <c r="K122" s="200" t="s">
        <v>53</v>
      </c>
      <c r="L122" s="199"/>
    </row>
    <row r="123" spans="2:12" x14ac:dyDescent="0.35">
      <c r="B123" s="156" t="s">
        <v>407</v>
      </c>
      <c r="C123" s="639" t="s">
        <v>327</v>
      </c>
      <c r="D123" s="158"/>
      <c r="E123" s="159"/>
      <c r="F123" s="159"/>
      <c r="G123" s="196"/>
      <c r="H123" s="190"/>
      <c r="I123" s="161"/>
      <c r="J123" s="161"/>
      <c r="K123" s="158"/>
      <c r="L123" s="162"/>
    </row>
    <row r="124" spans="2:12" x14ac:dyDescent="0.35">
      <c r="B124" s="130" t="s">
        <v>408</v>
      </c>
      <c r="C124" s="640" t="s">
        <v>328</v>
      </c>
      <c r="D124" s="163" t="s">
        <v>40</v>
      </c>
      <c r="E124" s="165">
        <v>0</v>
      </c>
      <c r="F124" s="165">
        <v>0</v>
      </c>
      <c r="G124" s="165">
        <v>0</v>
      </c>
      <c r="H124" s="183">
        <v>0</v>
      </c>
      <c r="I124" s="134" t="s">
        <v>330</v>
      </c>
      <c r="J124" s="134" t="s">
        <v>330</v>
      </c>
      <c r="K124" s="135" t="s">
        <v>53</v>
      </c>
      <c r="L124" s="131"/>
    </row>
    <row r="125" spans="2:12" x14ac:dyDescent="0.35">
      <c r="B125" s="136" t="s">
        <v>409</v>
      </c>
      <c r="C125" s="637" t="s">
        <v>1168</v>
      </c>
      <c r="D125" s="137" t="s">
        <v>40</v>
      </c>
      <c r="E125" s="176">
        <v>0</v>
      </c>
      <c r="F125" s="176">
        <v>0</v>
      </c>
      <c r="G125" s="176">
        <v>0</v>
      </c>
      <c r="H125" s="195">
        <v>0</v>
      </c>
      <c r="I125" s="139" t="s">
        <v>330</v>
      </c>
      <c r="J125" s="139" t="s">
        <v>330</v>
      </c>
      <c r="K125" s="140" t="s">
        <v>53</v>
      </c>
      <c r="L125" s="141"/>
    </row>
    <row r="126" spans="2:12" x14ac:dyDescent="0.35">
      <c r="B126" s="136" t="s">
        <v>410</v>
      </c>
      <c r="C126" s="637" t="s">
        <v>332</v>
      </c>
      <c r="D126" s="137" t="s">
        <v>40</v>
      </c>
      <c r="E126" s="176">
        <v>0</v>
      </c>
      <c r="F126" s="176">
        <v>0</v>
      </c>
      <c r="G126" s="176">
        <v>0</v>
      </c>
      <c r="H126" s="195">
        <v>0</v>
      </c>
      <c r="I126" s="139" t="s">
        <v>330</v>
      </c>
      <c r="J126" s="139" t="s">
        <v>330</v>
      </c>
      <c r="K126" s="140" t="s">
        <v>53</v>
      </c>
      <c r="L126" s="141"/>
    </row>
    <row r="127" spans="2:12" x14ac:dyDescent="0.35">
      <c r="B127" s="130" t="s">
        <v>411</v>
      </c>
      <c r="C127" s="640" t="s">
        <v>333</v>
      </c>
      <c r="D127" s="163" t="s">
        <v>40</v>
      </c>
      <c r="E127" s="165">
        <v>0</v>
      </c>
      <c r="F127" s="165">
        <v>0</v>
      </c>
      <c r="G127" s="165">
        <v>0</v>
      </c>
      <c r="H127" s="165">
        <v>0</v>
      </c>
      <c r="I127" s="134" t="s">
        <v>330</v>
      </c>
      <c r="J127" s="134" t="s">
        <v>330</v>
      </c>
      <c r="K127" s="135" t="s">
        <v>53</v>
      </c>
      <c r="L127" s="131"/>
    </row>
    <row r="128" spans="2:12" x14ac:dyDescent="0.35">
      <c r="B128" s="130" t="s">
        <v>412</v>
      </c>
      <c r="C128" s="640" t="s">
        <v>335</v>
      </c>
      <c r="D128" s="163" t="s">
        <v>40</v>
      </c>
      <c r="E128" s="183" t="s">
        <v>62</v>
      </c>
      <c r="F128" s="165" t="s">
        <v>62</v>
      </c>
      <c r="G128" s="165">
        <v>43.88</v>
      </c>
      <c r="H128" s="165">
        <v>76.849999999999994</v>
      </c>
      <c r="I128" s="134">
        <v>0.75139999999999996</v>
      </c>
      <c r="J128" s="134" t="s">
        <v>330</v>
      </c>
      <c r="K128" s="135" t="s">
        <v>53</v>
      </c>
      <c r="L128" s="131"/>
    </row>
    <row r="129" spans="2:12" x14ac:dyDescent="0.35">
      <c r="B129" s="130" t="s">
        <v>413</v>
      </c>
      <c r="C129" s="640" t="s">
        <v>337</v>
      </c>
      <c r="D129" s="163" t="s">
        <v>40</v>
      </c>
      <c r="E129" s="183" t="s">
        <v>62</v>
      </c>
      <c r="F129" s="165" t="s">
        <v>62</v>
      </c>
      <c r="G129" s="165">
        <v>0</v>
      </c>
      <c r="H129" s="165">
        <v>0</v>
      </c>
      <c r="I129" s="134" t="s">
        <v>330</v>
      </c>
      <c r="J129" s="134" t="s">
        <v>330</v>
      </c>
      <c r="K129" s="135" t="s">
        <v>53</v>
      </c>
      <c r="L129" s="131"/>
    </row>
    <row r="130" spans="2:12" x14ac:dyDescent="0.35">
      <c r="B130" s="130" t="s">
        <v>414</v>
      </c>
      <c r="C130" s="640" t="s">
        <v>339</v>
      </c>
      <c r="D130" s="163" t="s">
        <v>40</v>
      </c>
      <c r="E130" s="165">
        <v>0</v>
      </c>
      <c r="F130" s="165">
        <v>0</v>
      </c>
      <c r="G130" s="165">
        <v>0</v>
      </c>
      <c r="H130" s="165">
        <v>0</v>
      </c>
      <c r="I130" s="134" t="s">
        <v>330</v>
      </c>
      <c r="J130" s="134" t="s">
        <v>330</v>
      </c>
      <c r="K130" s="135" t="s">
        <v>53</v>
      </c>
      <c r="L130" s="131"/>
    </row>
    <row r="131" spans="2:12" x14ac:dyDescent="0.35">
      <c r="B131" s="136" t="s">
        <v>415</v>
      </c>
      <c r="C131" s="637" t="s">
        <v>342</v>
      </c>
      <c r="D131" s="137" t="s">
        <v>40</v>
      </c>
      <c r="E131" s="176">
        <v>0</v>
      </c>
      <c r="F131" s="176">
        <v>0</v>
      </c>
      <c r="G131" s="176">
        <v>0</v>
      </c>
      <c r="H131" s="195">
        <v>0</v>
      </c>
      <c r="I131" s="139" t="s">
        <v>330</v>
      </c>
      <c r="J131" s="139" t="s">
        <v>330</v>
      </c>
      <c r="K131" s="140" t="s">
        <v>53</v>
      </c>
      <c r="L131" s="141"/>
    </row>
    <row r="132" spans="2:12" x14ac:dyDescent="0.35">
      <c r="B132" s="136" t="s">
        <v>416</v>
      </c>
      <c r="C132" s="637" t="s">
        <v>344</v>
      </c>
      <c r="D132" s="137" t="s">
        <v>40</v>
      </c>
      <c r="E132" s="176">
        <v>0</v>
      </c>
      <c r="F132" s="176">
        <v>0</v>
      </c>
      <c r="G132" s="176">
        <v>0</v>
      </c>
      <c r="H132" s="195">
        <v>0</v>
      </c>
      <c r="I132" s="139" t="s">
        <v>330</v>
      </c>
      <c r="J132" s="139" t="s">
        <v>330</v>
      </c>
      <c r="K132" s="140" t="s">
        <v>53</v>
      </c>
      <c r="L132" s="141"/>
    </row>
    <row r="133" spans="2:12" x14ac:dyDescent="0.35">
      <c r="B133" s="156" t="s">
        <v>417</v>
      </c>
      <c r="C133" s="639" t="s">
        <v>345</v>
      </c>
      <c r="D133" s="158"/>
      <c r="E133" s="171"/>
      <c r="F133" s="171"/>
      <c r="G133" s="172"/>
      <c r="H133" s="196"/>
      <c r="I133" s="161"/>
      <c r="J133" s="161"/>
      <c r="K133" s="158"/>
      <c r="L133" s="162"/>
    </row>
    <row r="134" spans="2:12" x14ac:dyDescent="0.35">
      <c r="B134" s="136" t="s">
        <v>418</v>
      </c>
      <c r="C134" s="218" t="s">
        <v>346</v>
      </c>
      <c r="D134" s="166" t="s">
        <v>40</v>
      </c>
      <c r="E134" s="175">
        <v>1670.8</v>
      </c>
      <c r="F134" s="175">
        <v>91.055000000000007</v>
      </c>
      <c r="G134" s="204">
        <v>0</v>
      </c>
      <c r="H134" s="184">
        <v>0</v>
      </c>
      <c r="I134" s="139" t="s">
        <v>330</v>
      </c>
      <c r="J134" s="139">
        <v>-1</v>
      </c>
      <c r="K134" s="140" t="s">
        <v>53</v>
      </c>
      <c r="L134" s="141"/>
    </row>
    <row r="135" spans="2:12" x14ac:dyDescent="0.35">
      <c r="B135" s="136" t="s">
        <v>419</v>
      </c>
      <c r="C135" s="218" t="s">
        <v>347</v>
      </c>
      <c r="D135" s="166" t="s">
        <v>40</v>
      </c>
      <c r="E135" s="175">
        <v>0</v>
      </c>
      <c r="F135" s="175">
        <v>0</v>
      </c>
      <c r="G135" s="175">
        <v>0</v>
      </c>
      <c r="H135" s="184">
        <v>0</v>
      </c>
      <c r="I135" s="139" t="s">
        <v>330</v>
      </c>
      <c r="J135" s="139" t="s">
        <v>330</v>
      </c>
      <c r="K135" s="140" t="s">
        <v>53</v>
      </c>
      <c r="L135" s="141"/>
    </row>
    <row r="136" spans="2:12" x14ac:dyDescent="0.35">
      <c r="B136" s="136" t="s">
        <v>420</v>
      </c>
      <c r="C136" s="218" t="s">
        <v>348</v>
      </c>
      <c r="D136" s="166" t="s">
        <v>40</v>
      </c>
      <c r="E136" s="175">
        <v>0</v>
      </c>
      <c r="F136" s="175">
        <v>0</v>
      </c>
      <c r="G136" s="175">
        <v>0</v>
      </c>
      <c r="H136" s="176">
        <v>0</v>
      </c>
      <c r="I136" s="139" t="s">
        <v>330</v>
      </c>
      <c r="J136" s="139" t="s">
        <v>330</v>
      </c>
      <c r="K136" s="140" t="s">
        <v>53</v>
      </c>
      <c r="L136" s="141"/>
    </row>
    <row r="137" spans="2:12" x14ac:dyDescent="0.35">
      <c r="B137" s="136" t="s">
        <v>421</v>
      </c>
      <c r="C137" s="218" t="s">
        <v>349</v>
      </c>
      <c r="D137" s="166" t="s">
        <v>40</v>
      </c>
      <c r="E137" s="175">
        <v>300</v>
      </c>
      <c r="F137" s="175">
        <v>0</v>
      </c>
      <c r="G137" s="204">
        <v>0</v>
      </c>
      <c r="H137" s="184">
        <v>0</v>
      </c>
      <c r="I137" s="139" t="s">
        <v>330</v>
      </c>
      <c r="J137" s="139" t="s">
        <v>330</v>
      </c>
      <c r="K137" s="140" t="s">
        <v>53</v>
      </c>
      <c r="L137" s="141"/>
    </row>
    <row r="138" spans="2:12" ht="26" x14ac:dyDescent="0.35">
      <c r="B138" s="136" t="s">
        <v>422</v>
      </c>
      <c r="C138" s="218" t="s">
        <v>1194</v>
      </c>
      <c r="D138" s="166" t="s">
        <v>40</v>
      </c>
      <c r="E138" s="167">
        <v>0</v>
      </c>
      <c r="F138" s="167">
        <v>0</v>
      </c>
      <c r="G138" s="205">
        <v>0</v>
      </c>
      <c r="H138" s="184">
        <v>0</v>
      </c>
      <c r="I138" s="139" t="s">
        <v>330</v>
      </c>
      <c r="J138" s="139" t="s">
        <v>330</v>
      </c>
      <c r="K138" s="140" t="s">
        <v>53</v>
      </c>
      <c r="L138" s="141"/>
    </row>
    <row r="139" spans="2:12" x14ac:dyDescent="0.35">
      <c r="B139" s="78"/>
      <c r="C139" s="44"/>
      <c r="D139" s="38"/>
      <c r="E139" s="116"/>
      <c r="F139" s="116"/>
      <c r="G139" s="45"/>
      <c r="H139" s="45"/>
      <c r="I139" s="45"/>
      <c r="J139" s="45"/>
      <c r="K139" s="197"/>
      <c r="L139" s="40"/>
    </row>
    <row r="140" spans="2:12" ht="27" customHeight="1" x14ac:dyDescent="0.35">
      <c r="B140" s="185" t="s">
        <v>54</v>
      </c>
      <c r="C140" s="178" t="s">
        <v>423</v>
      </c>
      <c r="D140" s="179" t="s">
        <v>40</v>
      </c>
      <c r="E140" s="180">
        <v>354</v>
      </c>
      <c r="F140" s="180">
        <v>706</v>
      </c>
      <c r="G140" s="206">
        <v>237.02800000000002</v>
      </c>
      <c r="H140" s="206">
        <v>222.11099999999999</v>
      </c>
      <c r="I140" s="142">
        <v>-6.2899999999999998E-2</v>
      </c>
      <c r="J140" s="142">
        <v>-0.43909999999999999</v>
      </c>
      <c r="K140" s="179" t="s">
        <v>53</v>
      </c>
      <c r="L140" s="178"/>
    </row>
    <row r="141" spans="2:12" x14ac:dyDescent="0.35">
      <c r="B141" s="156" t="s">
        <v>424</v>
      </c>
      <c r="C141" s="639" t="s">
        <v>327</v>
      </c>
      <c r="D141" s="158"/>
      <c r="E141" s="159"/>
      <c r="F141" s="159"/>
      <c r="G141" s="190"/>
      <c r="H141" s="190"/>
      <c r="I141" s="161"/>
      <c r="J141" s="161"/>
      <c r="K141" s="158"/>
      <c r="L141" s="162"/>
    </row>
    <row r="142" spans="2:12" x14ac:dyDescent="0.35">
      <c r="B142" s="130" t="s">
        <v>425</v>
      </c>
      <c r="C142" s="640" t="s">
        <v>328</v>
      </c>
      <c r="D142" s="163" t="s">
        <v>40</v>
      </c>
      <c r="E142" s="615">
        <v>0.26</v>
      </c>
      <c r="F142" s="615">
        <v>0.41800000000000004</v>
      </c>
      <c r="G142" s="207">
        <v>0</v>
      </c>
      <c r="H142" s="207">
        <v>0</v>
      </c>
      <c r="I142" s="134" t="s">
        <v>330</v>
      </c>
      <c r="J142" s="134">
        <v>-1</v>
      </c>
      <c r="K142" s="135" t="s">
        <v>53</v>
      </c>
      <c r="L142" s="131"/>
    </row>
    <row r="143" spans="2:12" x14ac:dyDescent="0.35">
      <c r="B143" s="136" t="s">
        <v>426</v>
      </c>
      <c r="C143" s="218" t="s">
        <v>1168</v>
      </c>
      <c r="D143" s="166" t="s">
        <v>40</v>
      </c>
      <c r="E143" s="167" t="s">
        <v>62</v>
      </c>
      <c r="F143" s="167" t="s">
        <v>62</v>
      </c>
      <c r="G143" s="175">
        <v>0</v>
      </c>
      <c r="H143" s="175">
        <v>0</v>
      </c>
      <c r="I143" s="139" t="s">
        <v>330</v>
      </c>
      <c r="J143" s="139" t="s">
        <v>330</v>
      </c>
      <c r="K143" s="140" t="s">
        <v>53</v>
      </c>
      <c r="L143" s="141"/>
    </row>
    <row r="144" spans="2:12" x14ac:dyDescent="0.35">
      <c r="B144" s="136" t="s">
        <v>427</v>
      </c>
      <c r="C144" s="218" t="s">
        <v>332</v>
      </c>
      <c r="D144" s="166" t="s">
        <v>40</v>
      </c>
      <c r="E144" s="167" t="s">
        <v>62</v>
      </c>
      <c r="F144" s="167" t="s">
        <v>62</v>
      </c>
      <c r="G144" s="175">
        <v>0</v>
      </c>
      <c r="H144" s="175">
        <v>0</v>
      </c>
      <c r="I144" s="139" t="s">
        <v>330</v>
      </c>
      <c r="J144" s="139" t="s">
        <v>330</v>
      </c>
      <c r="K144" s="140" t="s">
        <v>53</v>
      </c>
      <c r="L144" s="141"/>
    </row>
    <row r="145" spans="2:12" x14ac:dyDescent="0.35">
      <c r="B145" s="130" t="s">
        <v>428</v>
      </c>
      <c r="C145" s="640" t="s">
        <v>333</v>
      </c>
      <c r="D145" s="163" t="s">
        <v>40</v>
      </c>
      <c r="E145" s="165">
        <v>130.125</v>
      </c>
      <c r="F145" s="165">
        <v>499.91</v>
      </c>
      <c r="G145" s="207">
        <v>10.33</v>
      </c>
      <c r="H145" s="207">
        <v>0</v>
      </c>
      <c r="I145" s="134">
        <v>-1</v>
      </c>
      <c r="J145" s="134">
        <v>-1</v>
      </c>
      <c r="K145" s="135" t="s">
        <v>53</v>
      </c>
      <c r="L145" s="131"/>
    </row>
    <row r="146" spans="2:12" x14ac:dyDescent="0.35">
      <c r="B146" s="130" t="s">
        <v>429</v>
      </c>
      <c r="C146" s="640" t="s">
        <v>335</v>
      </c>
      <c r="D146" s="163" t="s">
        <v>40</v>
      </c>
      <c r="E146" s="165" t="s">
        <v>62</v>
      </c>
      <c r="F146" s="165" t="s">
        <v>62</v>
      </c>
      <c r="G146" s="165">
        <v>0</v>
      </c>
      <c r="H146" s="207">
        <v>0.84499999999999997</v>
      </c>
      <c r="I146" s="134" t="s">
        <v>330</v>
      </c>
      <c r="J146" s="134" t="s">
        <v>330</v>
      </c>
      <c r="K146" s="135" t="s">
        <v>53</v>
      </c>
      <c r="L146" s="131"/>
    </row>
    <row r="147" spans="2:12" x14ac:dyDescent="0.35">
      <c r="B147" s="130" t="s">
        <v>430</v>
      </c>
      <c r="C147" s="640" t="s">
        <v>337</v>
      </c>
      <c r="D147" s="163" t="s">
        <v>40</v>
      </c>
      <c r="E147" s="165" t="s">
        <v>62</v>
      </c>
      <c r="F147" s="165" t="s">
        <v>62</v>
      </c>
      <c r="G147" s="165">
        <v>0</v>
      </c>
      <c r="H147" s="165">
        <v>0</v>
      </c>
      <c r="I147" s="134" t="s">
        <v>330</v>
      </c>
      <c r="J147" s="134" t="s">
        <v>330</v>
      </c>
      <c r="K147" s="135" t="s">
        <v>53</v>
      </c>
      <c r="L147" s="131"/>
    </row>
    <row r="148" spans="2:12" x14ac:dyDescent="0.35">
      <c r="B148" s="130" t="s">
        <v>431</v>
      </c>
      <c r="C148" s="640" t="s">
        <v>339</v>
      </c>
      <c r="D148" s="163" t="s">
        <v>40</v>
      </c>
      <c r="E148" s="165">
        <v>223.7</v>
      </c>
      <c r="F148" s="165">
        <v>204.95099999999999</v>
      </c>
      <c r="G148" s="207">
        <v>226.69800000000001</v>
      </c>
      <c r="H148" s="207">
        <v>221.26599999999999</v>
      </c>
      <c r="I148" s="134">
        <v>-2.4E-2</v>
      </c>
      <c r="J148" s="134">
        <v>3.9E-2</v>
      </c>
      <c r="K148" s="135" t="s">
        <v>53</v>
      </c>
      <c r="L148" s="131"/>
    </row>
    <row r="149" spans="2:12" x14ac:dyDescent="0.35">
      <c r="B149" s="136" t="s">
        <v>432</v>
      </c>
      <c r="C149" s="218" t="s">
        <v>342</v>
      </c>
      <c r="D149" s="166" t="s">
        <v>40</v>
      </c>
      <c r="E149" s="175">
        <v>91.2</v>
      </c>
      <c r="F149" s="175">
        <v>81.742999999999995</v>
      </c>
      <c r="G149" s="208">
        <v>99.7</v>
      </c>
      <c r="H149" s="208">
        <v>136.83699999999999</v>
      </c>
      <c r="I149" s="139">
        <v>0.3725</v>
      </c>
      <c r="J149" s="139">
        <v>0.29380000000000001</v>
      </c>
      <c r="K149" s="140" t="s">
        <v>53</v>
      </c>
      <c r="L149" s="141"/>
    </row>
    <row r="150" spans="2:12" x14ac:dyDescent="0.35">
      <c r="B150" s="136" t="s">
        <v>433</v>
      </c>
      <c r="C150" s="218" t="s">
        <v>344</v>
      </c>
      <c r="D150" s="166" t="s">
        <v>40</v>
      </c>
      <c r="E150" s="175">
        <v>132.5</v>
      </c>
      <c r="F150" s="175">
        <v>123.208</v>
      </c>
      <c r="G150" s="208">
        <v>126.998</v>
      </c>
      <c r="H150" s="208">
        <v>84.429000000000002</v>
      </c>
      <c r="I150" s="139">
        <v>-0.3352</v>
      </c>
      <c r="J150" s="139">
        <v>-0.17219999999999999</v>
      </c>
      <c r="K150" s="140" t="s">
        <v>53</v>
      </c>
      <c r="L150" s="141"/>
    </row>
    <row r="151" spans="2:12" x14ac:dyDescent="0.35">
      <c r="B151" s="156" t="s">
        <v>434</v>
      </c>
      <c r="C151" s="639" t="s">
        <v>345</v>
      </c>
      <c r="D151" s="158"/>
      <c r="E151" s="171"/>
      <c r="F151" s="171"/>
      <c r="G151" s="172"/>
      <c r="H151" s="172"/>
      <c r="I151" s="161"/>
      <c r="J151" s="161"/>
      <c r="K151" s="158"/>
      <c r="L151" s="162"/>
    </row>
    <row r="152" spans="2:12" x14ac:dyDescent="0.35">
      <c r="B152" s="136" t="s">
        <v>435</v>
      </c>
      <c r="C152" s="218" t="s">
        <v>346</v>
      </c>
      <c r="D152" s="166" t="s">
        <v>40</v>
      </c>
      <c r="E152" s="175">
        <v>0</v>
      </c>
      <c r="F152" s="175">
        <v>1</v>
      </c>
      <c r="G152" s="175">
        <v>0</v>
      </c>
      <c r="H152" s="175">
        <v>0</v>
      </c>
      <c r="I152" s="139" t="s">
        <v>330</v>
      </c>
      <c r="J152" s="139">
        <v>-1</v>
      </c>
      <c r="K152" s="140" t="s">
        <v>53</v>
      </c>
      <c r="L152" s="141"/>
    </row>
    <row r="153" spans="2:12" x14ac:dyDescent="0.35">
      <c r="B153" s="136" t="s">
        <v>436</v>
      </c>
      <c r="C153" s="218" t="s">
        <v>347</v>
      </c>
      <c r="D153" s="166" t="s">
        <v>40</v>
      </c>
      <c r="E153" s="175">
        <v>0</v>
      </c>
      <c r="F153" s="175">
        <v>0</v>
      </c>
      <c r="G153" s="175">
        <v>0</v>
      </c>
      <c r="H153" s="175">
        <v>0</v>
      </c>
      <c r="I153" s="139" t="s">
        <v>330</v>
      </c>
      <c r="J153" s="139" t="s">
        <v>330</v>
      </c>
      <c r="K153" s="140" t="s">
        <v>53</v>
      </c>
      <c r="L153" s="141"/>
    </row>
    <row r="154" spans="2:12" x14ac:dyDescent="0.35">
      <c r="B154" s="136" t="s">
        <v>437</v>
      </c>
      <c r="C154" s="218" t="s">
        <v>348</v>
      </c>
      <c r="D154" s="166" t="s">
        <v>40</v>
      </c>
      <c r="E154" s="175">
        <v>0</v>
      </c>
      <c r="F154" s="175">
        <v>0</v>
      </c>
      <c r="G154" s="175">
        <v>0</v>
      </c>
      <c r="H154" s="175">
        <v>0</v>
      </c>
      <c r="I154" s="139" t="s">
        <v>330</v>
      </c>
      <c r="J154" s="139" t="s">
        <v>330</v>
      </c>
      <c r="K154" s="140" t="s">
        <v>53</v>
      </c>
      <c r="L154" s="141"/>
    </row>
    <row r="155" spans="2:12" x14ac:dyDescent="0.35">
      <c r="B155" s="136" t="s">
        <v>438</v>
      </c>
      <c r="C155" s="218" t="s">
        <v>349</v>
      </c>
      <c r="D155" s="166" t="s">
        <v>40</v>
      </c>
      <c r="E155" s="167">
        <v>0</v>
      </c>
      <c r="F155" s="175">
        <v>0</v>
      </c>
      <c r="G155" s="175">
        <v>0</v>
      </c>
      <c r="H155" s="175">
        <v>0.84499999999999997</v>
      </c>
      <c r="I155" s="139" t="s">
        <v>330</v>
      </c>
      <c r="J155" s="139" t="s">
        <v>330</v>
      </c>
      <c r="K155" s="140" t="s">
        <v>53</v>
      </c>
      <c r="L155" s="141"/>
    </row>
    <row r="156" spans="2:12" ht="26" x14ac:dyDescent="0.35">
      <c r="B156" s="136" t="s">
        <v>439</v>
      </c>
      <c r="C156" s="218" t="s">
        <v>1194</v>
      </c>
      <c r="D156" s="166" t="s">
        <v>40</v>
      </c>
      <c r="E156" s="167" t="s">
        <v>62</v>
      </c>
      <c r="F156" s="167" t="s">
        <v>62</v>
      </c>
      <c r="G156" s="193">
        <v>1.716</v>
      </c>
      <c r="H156" s="193">
        <v>0.55400000000000005</v>
      </c>
      <c r="I156" s="139">
        <v>-0.67720000000000002</v>
      </c>
      <c r="J156" s="139" t="s">
        <v>330</v>
      </c>
      <c r="K156" s="140" t="s">
        <v>53</v>
      </c>
      <c r="L156" s="141"/>
    </row>
    <row r="157" spans="2:12" x14ac:dyDescent="0.35">
      <c r="B157" s="78"/>
      <c r="C157" s="40"/>
      <c r="D157" s="41"/>
      <c r="E157" s="116"/>
      <c r="F157" s="116"/>
      <c r="G157" s="45"/>
      <c r="H157" s="45"/>
      <c r="I157" s="117"/>
      <c r="J157" s="117"/>
      <c r="K157" s="41"/>
      <c r="L157" s="40"/>
    </row>
    <row r="158" spans="2:12" x14ac:dyDescent="0.35">
      <c r="B158" s="118" t="s">
        <v>56</v>
      </c>
      <c r="C158" s="635" t="s">
        <v>57</v>
      </c>
      <c r="D158" s="120"/>
      <c r="E158" s="148"/>
      <c r="F158" s="148"/>
      <c r="G158" s="149"/>
      <c r="H158" s="149"/>
      <c r="I158" s="150"/>
      <c r="J158" s="150"/>
      <c r="K158" s="120" t="s">
        <v>1087</v>
      </c>
      <c r="L158" s="151"/>
    </row>
    <row r="159" spans="2:12" ht="26" x14ac:dyDescent="0.35">
      <c r="B159" s="185" t="s">
        <v>29</v>
      </c>
      <c r="C159" s="143" t="s">
        <v>441</v>
      </c>
      <c r="D159" s="179" t="s">
        <v>59</v>
      </c>
      <c r="E159" s="206">
        <v>284.82299999999998</v>
      </c>
      <c r="F159" s="206">
        <v>290.53500000000003</v>
      </c>
      <c r="G159" s="206">
        <v>282.62450000000001</v>
      </c>
      <c r="H159" s="206">
        <v>320.40828399999998</v>
      </c>
      <c r="I159" s="142">
        <v>0.13370000000000001</v>
      </c>
      <c r="J159" s="142">
        <v>5.0200000000000002E-2</v>
      </c>
      <c r="K159" s="179" t="s">
        <v>1089</v>
      </c>
      <c r="L159" s="143" t="s">
        <v>1092</v>
      </c>
    </row>
    <row r="160" spans="2:12" x14ac:dyDescent="0.35">
      <c r="B160" s="156" t="s">
        <v>32</v>
      </c>
      <c r="C160" s="639" t="s">
        <v>442</v>
      </c>
      <c r="D160" s="158"/>
      <c r="E160" s="210"/>
      <c r="F160" s="210"/>
      <c r="G160" s="210"/>
      <c r="H160" s="210"/>
      <c r="I160" s="161"/>
      <c r="J160" s="161"/>
      <c r="K160" s="158"/>
      <c r="L160" s="162"/>
    </row>
    <row r="161" spans="2:13" x14ac:dyDescent="0.35">
      <c r="B161" s="136" t="s">
        <v>314</v>
      </c>
      <c r="C161" s="218" t="s">
        <v>443</v>
      </c>
      <c r="D161" s="137" t="s">
        <v>59</v>
      </c>
      <c r="E161" s="175">
        <v>284.82299999999998</v>
      </c>
      <c r="F161" s="175">
        <v>290.53500000000003</v>
      </c>
      <c r="G161" s="175">
        <v>282.62450000000001</v>
      </c>
      <c r="H161" s="175">
        <v>320.40828399999998</v>
      </c>
      <c r="I161" s="139">
        <v>0.13370000000000001</v>
      </c>
      <c r="J161" s="139">
        <v>5.0200000000000002E-2</v>
      </c>
      <c r="K161" s="140" t="s">
        <v>1089</v>
      </c>
      <c r="L161" s="141"/>
    </row>
    <row r="162" spans="2:13" x14ac:dyDescent="0.35">
      <c r="B162" s="136" t="s">
        <v>316</v>
      </c>
      <c r="C162" s="218" t="s">
        <v>444</v>
      </c>
      <c r="D162" s="137" t="s">
        <v>59</v>
      </c>
      <c r="E162" s="205">
        <v>0</v>
      </c>
      <c r="F162" s="205">
        <v>0</v>
      </c>
      <c r="G162" s="205">
        <v>0</v>
      </c>
      <c r="H162" s="205">
        <v>0</v>
      </c>
      <c r="I162" s="139" t="s">
        <v>330</v>
      </c>
      <c r="J162" s="139" t="s">
        <v>330</v>
      </c>
      <c r="K162" s="140" t="s">
        <v>1089</v>
      </c>
      <c r="L162" s="141"/>
    </row>
    <row r="163" spans="2:13" ht="27" x14ac:dyDescent="0.45">
      <c r="B163" s="136" t="s">
        <v>34</v>
      </c>
      <c r="C163" s="380" t="s">
        <v>1214</v>
      </c>
      <c r="D163" s="137" t="s">
        <v>59</v>
      </c>
      <c r="E163" s="205">
        <v>0</v>
      </c>
      <c r="F163" s="205">
        <v>0</v>
      </c>
      <c r="G163" s="205">
        <v>0</v>
      </c>
      <c r="H163" s="205">
        <v>0</v>
      </c>
      <c r="I163" s="139" t="s">
        <v>330</v>
      </c>
      <c r="J163" s="139" t="s">
        <v>330</v>
      </c>
      <c r="K163" s="140" t="s">
        <v>1090</v>
      </c>
      <c r="L163" s="226" t="s">
        <v>1091</v>
      </c>
      <c r="M163" s="652"/>
    </row>
    <row r="164" spans="2:13" x14ac:dyDescent="0.35">
      <c r="B164" s="78"/>
      <c r="C164" s="40"/>
      <c r="D164" s="41"/>
      <c r="E164" s="45"/>
      <c r="F164" s="45"/>
      <c r="G164" s="45"/>
      <c r="H164" s="45"/>
      <c r="I164" s="45"/>
      <c r="J164" s="45"/>
      <c r="K164" s="41"/>
      <c r="L164" s="40"/>
    </row>
    <row r="165" spans="2:13" ht="26" x14ac:dyDescent="0.35">
      <c r="B165" s="185" t="s">
        <v>42</v>
      </c>
      <c r="C165" s="143" t="s">
        <v>445</v>
      </c>
      <c r="D165" s="179" t="s">
        <v>59</v>
      </c>
      <c r="E165" s="206">
        <v>446.88</v>
      </c>
      <c r="F165" s="206">
        <v>411.57</v>
      </c>
      <c r="G165" s="206">
        <v>487.66</v>
      </c>
      <c r="H165" s="206">
        <v>526.04999999999995</v>
      </c>
      <c r="I165" s="142">
        <v>7.8700000000000006E-2</v>
      </c>
      <c r="J165" s="142">
        <v>0.13059999999999999</v>
      </c>
      <c r="K165" s="179" t="s">
        <v>1088</v>
      </c>
      <c r="L165" s="143" t="s">
        <v>1017</v>
      </c>
    </row>
    <row r="166" spans="2:13" x14ac:dyDescent="0.35">
      <c r="B166" s="156" t="s">
        <v>120</v>
      </c>
      <c r="C166" s="639" t="s">
        <v>446</v>
      </c>
      <c r="D166" s="158"/>
      <c r="E166" s="211"/>
      <c r="F166" s="211"/>
      <c r="G166" s="211"/>
      <c r="H166" s="211"/>
      <c r="I166" s="161"/>
      <c r="J166" s="161"/>
      <c r="K166" s="158"/>
      <c r="L166" s="162"/>
    </row>
    <row r="167" spans="2:13" ht="51" x14ac:dyDescent="0.35">
      <c r="B167" s="136" t="s">
        <v>322</v>
      </c>
      <c r="C167" s="218" t="s">
        <v>447</v>
      </c>
      <c r="D167" s="137" t="s">
        <v>59</v>
      </c>
      <c r="E167" s="212">
        <v>446.88</v>
      </c>
      <c r="F167" s="212">
        <v>411.57</v>
      </c>
      <c r="G167" s="212">
        <v>487.66</v>
      </c>
      <c r="H167" s="212">
        <v>526.04999999999995</v>
      </c>
      <c r="I167" s="139">
        <v>7.8700000000000006E-2</v>
      </c>
      <c r="J167" s="139">
        <v>0.13059999999999999</v>
      </c>
      <c r="K167" s="140" t="s">
        <v>1088</v>
      </c>
      <c r="L167" s="141"/>
    </row>
    <row r="168" spans="2:13" x14ac:dyDescent="0.35">
      <c r="B168" s="136" t="s">
        <v>323</v>
      </c>
      <c r="C168" s="218" t="s">
        <v>444</v>
      </c>
      <c r="D168" s="137" t="s">
        <v>59</v>
      </c>
      <c r="E168" s="204">
        <v>0</v>
      </c>
      <c r="F168" s="204">
        <v>0</v>
      </c>
      <c r="G168" s="204">
        <v>0</v>
      </c>
      <c r="H168" s="204">
        <v>0</v>
      </c>
      <c r="I168" s="139" t="s">
        <v>330</v>
      </c>
      <c r="J168" s="139" t="s">
        <v>330</v>
      </c>
      <c r="K168" s="140" t="s">
        <v>1088</v>
      </c>
      <c r="L168" s="141"/>
    </row>
    <row r="169" spans="2:13" x14ac:dyDescent="0.35">
      <c r="B169" s="156" t="s">
        <v>123</v>
      </c>
      <c r="C169" s="639" t="s">
        <v>442</v>
      </c>
      <c r="D169" s="158"/>
      <c r="E169" s="211"/>
      <c r="F169" s="211"/>
      <c r="G169" s="211"/>
      <c r="H169" s="211"/>
      <c r="I169" s="161"/>
      <c r="J169" s="161"/>
      <c r="K169" s="158"/>
      <c r="L169" s="162"/>
    </row>
    <row r="170" spans="2:13" x14ac:dyDescent="0.35">
      <c r="B170" s="136" t="s">
        <v>234</v>
      </c>
      <c r="C170" s="218" t="s">
        <v>443</v>
      </c>
      <c r="D170" s="137" t="s">
        <v>59</v>
      </c>
      <c r="E170" s="212">
        <v>447</v>
      </c>
      <c r="F170" s="212">
        <v>411.56900000000002</v>
      </c>
      <c r="G170" s="212">
        <v>487.66</v>
      </c>
      <c r="H170" s="212">
        <v>526.04600000000005</v>
      </c>
      <c r="I170" s="139">
        <v>7.8700000000000006E-2</v>
      </c>
      <c r="J170" s="139">
        <v>0.13059999999999999</v>
      </c>
      <c r="K170" s="140" t="s">
        <v>1088</v>
      </c>
      <c r="L170" s="141"/>
    </row>
    <row r="171" spans="2:13" x14ac:dyDescent="0.35">
      <c r="B171" s="136" t="s">
        <v>236</v>
      </c>
      <c r="C171" s="218" t="s">
        <v>444</v>
      </c>
      <c r="D171" s="137" t="s">
        <v>59</v>
      </c>
      <c r="E171" s="205">
        <v>0</v>
      </c>
      <c r="F171" s="205">
        <v>0</v>
      </c>
      <c r="G171" s="205">
        <v>0</v>
      </c>
      <c r="H171" s="205">
        <v>0</v>
      </c>
      <c r="I171" s="139" t="s">
        <v>330</v>
      </c>
      <c r="J171" s="139" t="s">
        <v>330</v>
      </c>
      <c r="K171" s="140" t="s">
        <v>1088</v>
      </c>
      <c r="L171" s="141"/>
    </row>
    <row r="172" spans="2:13" x14ac:dyDescent="0.35">
      <c r="B172" s="78"/>
      <c r="C172" s="40"/>
      <c r="D172" s="41"/>
      <c r="E172" s="593"/>
      <c r="F172" s="593"/>
      <c r="G172" s="593"/>
      <c r="H172" s="593"/>
      <c r="I172" s="45"/>
      <c r="J172" s="45"/>
      <c r="K172" s="45"/>
      <c r="L172" s="40"/>
    </row>
    <row r="173" spans="2:13" x14ac:dyDescent="0.35">
      <c r="B173" s="185" t="s">
        <v>45</v>
      </c>
      <c r="C173" s="143" t="s">
        <v>63</v>
      </c>
      <c r="D173" s="179" t="s">
        <v>59</v>
      </c>
      <c r="E173" s="209">
        <v>0</v>
      </c>
      <c r="F173" s="209">
        <v>0</v>
      </c>
      <c r="G173" s="209">
        <v>0</v>
      </c>
      <c r="H173" s="209">
        <v>0</v>
      </c>
      <c r="I173" s="142" t="s">
        <v>330</v>
      </c>
      <c r="J173" s="142" t="s">
        <v>330</v>
      </c>
      <c r="K173" s="179" t="s">
        <v>64</v>
      </c>
      <c r="L173" s="143"/>
    </row>
    <row r="174" spans="2:13" x14ac:dyDescent="0.35">
      <c r="B174" s="136" t="s">
        <v>110</v>
      </c>
      <c r="C174" s="218" t="s">
        <v>448</v>
      </c>
      <c r="D174" s="137" t="s">
        <v>59</v>
      </c>
      <c r="E174" s="205">
        <v>0</v>
      </c>
      <c r="F174" s="205">
        <v>0</v>
      </c>
      <c r="G174" s="205">
        <v>0</v>
      </c>
      <c r="H174" s="205">
        <v>0</v>
      </c>
      <c r="I174" s="139" t="s">
        <v>330</v>
      </c>
      <c r="J174" s="139" t="s">
        <v>330</v>
      </c>
      <c r="K174" s="140" t="s">
        <v>64</v>
      </c>
      <c r="L174" s="141"/>
    </row>
    <row r="175" spans="2:13" x14ac:dyDescent="0.35">
      <c r="B175" s="78"/>
      <c r="C175" s="40"/>
      <c r="D175" s="41"/>
      <c r="E175" s="45"/>
      <c r="F175" s="45"/>
      <c r="G175" s="45"/>
      <c r="H175" s="45"/>
      <c r="I175" s="117"/>
      <c r="J175" s="117"/>
      <c r="K175" s="41"/>
      <c r="L175" s="40"/>
    </row>
    <row r="176" spans="2:13" x14ac:dyDescent="0.35">
      <c r="B176" s="118" t="s">
        <v>65</v>
      </c>
      <c r="C176" s="635" t="s">
        <v>66</v>
      </c>
      <c r="D176" s="120"/>
      <c r="E176" s="148"/>
      <c r="F176" s="148"/>
      <c r="G176" s="149"/>
      <c r="H176" s="149"/>
      <c r="I176" s="150"/>
      <c r="J176" s="150"/>
      <c r="K176" s="120" t="s">
        <v>449</v>
      </c>
      <c r="L176" s="149"/>
    </row>
    <row r="177" spans="2:13" x14ac:dyDescent="0.35">
      <c r="B177" s="213"/>
      <c r="C177" s="641" t="s">
        <v>450</v>
      </c>
      <c r="D177" s="215"/>
      <c r="E177" s="216"/>
      <c r="F177" s="216"/>
      <c r="G177" s="214"/>
      <c r="H177" s="214"/>
      <c r="I177" s="217"/>
      <c r="J177" s="217"/>
      <c r="K177" s="215"/>
      <c r="L177" s="214"/>
    </row>
    <row r="178" spans="2:13" x14ac:dyDescent="0.35">
      <c r="B178" s="136" t="s">
        <v>29</v>
      </c>
      <c r="C178" s="218" t="s">
        <v>68</v>
      </c>
      <c r="D178" s="137" t="s">
        <v>69</v>
      </c>
      <c r="E178" s="170">
        <v>5812.54</v>
      </c>
      <c r="F178" s="170">
        <v>5710.26</v>
      </c>
      <c r="G178" s="219">
        <v>5279.77</v>
      </c>
      <c r="H178" s="219">
        <v>5880</v>
      </c>
      <c r="I178" s="139">
        <v>0.1137</v>
      </c>
      <c r="J178" s="139">
        <v>1.4800000000000001E-2</v>
      </c>
      <c r="K178" s="137" t="s">
        <v>70</v>
      </c>
      <c r="L178" s="495"/>
      <c r="M178" s="129"/>
    </row>
    <row r="179" spans="2:13" ht="51" x14ac:dyDescent="0.35">
      <c r="B179" s="136" t="s">
        <v>120</v>
      </c>
      <c r="C179" s="218" t="s">
        <v>1076</v>
      </c>
      <c r="D179" s="137" t="s">
        <v>69</v>
      </c>
      <c r="E179" s="645" t="s">
        <v>1007</v>
      </c>
      <c r="F179" s="645">
        <v>8064</v>
      </c>
      <c r="G179" s="613">
        <v>9355</v>
      </c>
      <c r="H179" s="146">
        <v>13999</v>
      </c>
      <c r="I179" s="139">
        <v>0.49640000000000001</v>
      </c>
      <c r="J179" s="139">
        <v>0.31759999999999999</v>
      </c>
      <c r="K179" s="137" t="s">
        <v>72</v>
      </c>
      <c r="L179" s="141" t="s">
        <v>1186</v>
      </c>
      <c r="M179" s="129"/>
    </row>
    <row r="180" spans="2:13" ht="39.5" x14ac:dyDescent="0.45">
      <c r="B180" s="136" t="s">
        <v>123</v>
      </c>
      <c r="C180" s="218" t="s">
        <v>1045</v>
      </c>
      <c r="D180" s="137" t="s">
        <v>69</v>
      </c>
      <c r="E180" s="645" t="s">
        <v>1007</v>
      </c>
      <c r="F180" s="645" t="s">
        <v>1007</v>
      </c>
      <c r="G180" s="645" t="s">
        <v>1007</v>
      </c>
      <c r="H180" s="146">
        <v>14114</v>
      </c>
      <c r="I180" s="139" t="s">
        <v>330</v>
      </c>
      <c r="J180" s="139" t="s">
        <v>330</v>
      </c>
      <c r="K180" s="137" t="s">
        <v>72</v>
      </c>
      <c r="L180" s="141" t="s">
        <v>1215</v>
      </c>
      <c r="M180" s="652"/>
    </row>
    <row r="181" spans="2:13" x14ac:dyDescent="0.35">
      <c r="B181" s="220"/>
      <c r="C181" s="40"/>
      <c r="D181" s="41"/>
      <c r="E181" s="116"/>
      <c r="F181" s="221"/>
      <c r="G181" s="221"/>
      <c r="H181" s="221"/>
      <c r="I181" s="117"/>
      <c r="J181" s="117"/>
      <c r="K181" s="41"/>
      <c r="L181" s="40"/>
      <c r="M181" s="129"/>
    </row>
    <row r="182" spans="2:13" x14ac:dyDescent="0.35">
      <c r="B182" s="213"/>
      <c r="C182" s="641" t="s">
        <v>451</v>
      </c>
      <c r="D182" s="215"/>
      <c r="E182" s="216"/>
      <c r="F182" s="216"/>
      <c r="G182" s="214"/>
      <c r="H182" s="214"/>
      <c r="I182" s="217"/>
      <c r="J182" s="215"/>
      <c r="K182" s="215"/>
      <c r="L182" s="214"/>
      <c r="M182" s="129"/>
    </row>
    <row r="183" spans="2:13" ht="37.5" x14ac:dyDescent="0.35">
      <c r="B183" s="152" t="s">
        <v>45</v>
      </c>
      <c r="C183" s="128" t="s">
        <v>452</v>
      </c>
      <c r="D183" s="153" t="s">
        <v>40</v>
      </c>
      <c r="E183" s="614">
        <v>45.407499999999999</v>
      </c>
      <c r="F183" s="614">
        <v>44.3887</v>
      </c>
      <c r="G183" s="614">
        <v>36.798999999999999</v>
      </c>
      <c r="H183" s="614">
        <v>45.503999999999998</v>
      </c>
      <c r="I183" s="155">
        <v>0.2366</v>
      </c>
      <c r="J183" s="155">
        <v>1.2500000000000001E-2</v>
      </c>
      <c r="K183" s="153" t="s">
        <v>74</v>
      </c>
      <c r="L183" s="223" t="s">
        <v>1217</v>
      </c>
      <c r="M183" s="129"/>
    </row>
    <row r="184" spans="2:13" x14ac:dyDescent="0.35">
      <c r="B184" s="136" t="s">
        <v>110</v>
      </c>
      <c r="C184" s="218" t="s">
        <v>453</v>
      </c>
      <c r="D184" s="137" t="s">
        <v>40</v>
      </c>
      <c r="E184" s="224">
        <v>1.7000000000000001E-2</v>
      </c>
      <c r="F184" s="224">
        <v>1.7000000000000001E-2</v>
      </c>
      <c r="G184" s="225">
        <v>1.7000000000000001E-2</v>
      </c>
      <c r="H184" s="225">
        <v>1.7000000000000001E-2</v>
      </c>
      <c r="I184" s="139">
        <v>0</v>
      </c>
      <c r="J184" s="139">
        <v>0</v>
      </c>
      <c r="K184" s="137" t="s">
        <v>74</v>
      </c>
      <c r="L184" s="226"/>
      <c r="M184" s="129"/>
    </row>
    <row r="185" spans="2:13" x14ac:dyDescent="0.35">
      <c r="B185" s="136" t="s">
        <v>111</v>
      </c>
      <c r="C185" s="218" t="s">
        <v>454</v>
      </c>
      <c r="D185" s="137" t="s">
        <v>40</v>
      </c>
      <c r="E185" s="224">
        <v>25.454999999999998</v>
      </c>
      <c r="F185" s="224">
        <v>25.454999999999998</v>
      </c>
      <c r="G185" s="225">
        <v>24.870999999999999</v>
      </c>
      <c r="H185" s="225">
        <v>25.417999999999999</v>
      </c>
      <c r="I185" s="139">
        <v>2.1999999999999999E-2</v>
      </c>
      <c r="J185" s="139">
        <v>-6.9999999999999999E-4</v>
      </c>
      <c r="K185" s="137" t="s">
        <v>74</v>
      </c>
      <c r="L185" s="226"/>
      <c r="M185" s="129"/>
    </row>
    <row r="186" spans="2:13" x14ac:dyDescent="0.35">
      <c r="B186" s="136" t="s">
        <v>159</v>
      </c>
      <c r="C186" s="218" t="s">
        <v>455</v>
      </c>
      <c r="D186" s="137" t="s">
        <v>40</v>
      </c>
      <c r="E186" s="224">
        <v>4.6859999999999999</v>
      </c>
      <c r="F186" s="224">
        <v>4.6859999999999999</v>
      </c>
      <c r="G186" s="225">
        <v>4.6849999999999996</v>
      </c>
      <c r="H186" s="225">
        <v>4.6849999999999996</v>
      </c>
      <c r="I186" s="139">
        <v>0</v>
      </c>
      <c r="J186" s="139">
        <v>-1E-4</v>
      </c>
      <c r="K186" s="137" t="s">
        <v>74</v>
      </c>
      <c r="L186" s="226"/>
      <c r="M186" s="129"/>
    </row>
    <row r="187" spans="2:13" ht="26" x14ac:dyDescent="0.35">
      <c r="B187" s="136" t="s">
        <v>161</v>
      </c>
      <c r="C187" s="218" t="s">
        <v>456</v>
      </c>
      <c r="D187" s="137" t="s">
        <v>40</v>
      </c>
      <c r="E187" s="224">
        <v>4.0000000000000001E-3</v>
      </c>
      <c r="F187" s="224">
        <v>4.0000000000000001E-3</v>
      </c>
      <c r="G187" s="225">
        <v>4.0000000000000001E-3</v>
      </c>
      <c r="H187" s="225">
        <v>4.0000000000000001E-3</v>
      </c>
      <c r="I187" s="139">
        <v>0</v>
      </c>
      <c r="J187" s="139">
        <v>0</v>
      </c>
      <c r="K187" s="137" t="s">
        <v>74</v>
      </c>
      <c r="L187" s="226"/>
      <c r="M187" s="129"/>
    </row>
    <row r="188" spans="2:13" x14ac:dyDescent="0.35">
      <c r="B188" s="136" t="s">
        <v>163</v>
      </c>
      <c r="C188" s="218" t="s">
        <v>457</v>
      </c>
      <c r="D188" s="137" t="s">
        <v>40</v>
      </c>
      <c r="E188" s="224">
        <v>5.82</v>
      </c>
      <c r="F188" s="224">
        <v>4.3620000000000001</v>
      </c>
      <c r="G188" s="225">
        <v>4.6849999999999996</v>
      </c>
      <c r="H188" s="225">
        <v>4.3620000000000001</v>
      </c>
      <c r="I188" s="139">
        <v>-6.8900000000000003E-2</v>
      </c>
      <c r="J188" s="139">
        <v>0</v>
      </c>
      <c r="K188" s="137" t="s">
        <v>74</v>
      </c>
      <c r="L188" s="226"/>
      <c r="M188" s="129"/>
    </row>
    <row r="189" spans="2:13" ht="26" x14ac:dyDescent="0.35">
      <c r="B189" s="136" t="s">
        <v>458</v>
      </c>
      <c r="C189" s="218" t="s">
        <v>459</v>
      </c>
      <c r="D189" s="137" t="s">
        <v>40</v>
      </c>
      <c r="E189" s="224">
        <v>3.2530000000000001</v>
      </c>
      <c r="F189" s="224">
        <v>2.0880000000000001</v>
      </c>
      <c r="G189" s="225">
        <v>1.9950000000000001</v>
      </c>
      <c r="H189" s="225">
        <v>7.854393</v>
      </c>
      <c r="I189" s="139">
        <v>2.9369999999999998</v>
      </c>
      <c r="J189" s="139">
        <v>0.9395</v>
      </c>
      <c r="K189" s="137" t="s">
        <v>74</v>
      </c>
      <c r="L189" s="226"/>
      <c r="M189" s="129"/>
    </row>
    <row r="190" spans="2:13" ht="26" x14ac:dyDescent="0.35">
      <c r="B190" s="136" t="s">
        <v>460</v>
      </c>
      <c r="C190" s="218" t="s">
        <v>461</v>
      </c>
      <c r="D190" s="137" t="s">
        <v>40</v>
      </c>
      <c r="E190" s="224">
        <v>1.3747</v>
      </c>
      <c r="F190" s="224">
        <v>1.4327000000000001</v>
      </c>
      <c r="G190" s="225">
        <v>0.187</v>
      </c>
      <c r="H190" s="225">
        <v>3.1633179999999999</v>
      </c>
      <c r="I190" s="139">
        <v>15.9161</v>
      </c>
      <c r="J190" s="139">
        <v>0.4859</v>
      </c>
      <c r="K190" s="137" t="s">
        <v>74</v>
      </c>
      <c r="L190" s="226"/>
      <c r="M190" s="129"/>
    </row>
    <row r="191" spans="2:13" x14ac:dyDescent="0.35">
      <c r="B191" s="78"/>
      <c r="C191" s="40"/>
      <c r="D191" s="41"/>
      <c r="E191" s="116"/>
      <c r="F191" s="116"/>
      <c r="G191" s="45"/>
      <c r="H191" s="45"/>
      <c r="I191" s="117"/>
      <c r="J191" s="117"/>
      <c r="K191" s="41"/>
      <c r="L191" s="227"/>
      <c r="M191" s="129"/>
    </row>
    <row r="192" spans="2:13" x14ac:dyDescent="0.35">
      <c r="B192" s="118" t="s">
        <v>75</v>
      </c>
      <c r="C192" s="635" t="s">
        <v>76</v>
      </c>
      <c r="D192" s="120"/>
      <c r="E192" s="148"/>
      <c r="F192" s="148"/>
      <c r="G192" s="149"/>
      <c r="H192" s="149"/>
      <c r="I192" s="150"/>
      <c r="J192" s="150"/>
      <c r="K192" s="120" t="s">
        <v>28</v>
      </c>
      <c r="L192" s="149"/>
      <c r="M192" s="129"/>
    </row>
    <row r="193" spans="2:13" ht="50" x14ac:dyDescent="0.35">
      <c r="B193" s="136" t="s">
        <v>29</v>
      </c>
      <c r="C193" s="228" t="s">
        <v>77</v>
      </c>
      <c r="D193" s="229" t="s">
        <v>462</v>
      </c>
      <c r="E193" s="646">
        <v>72.540000000000006</v>
      </c>
      <c r="F193" s="646">
        <v>73.91</v>
      </c>
      <c r="G193" s="647">
        <v>48.35</v>
      </c>
      <c r="H193" s="610">
        <v>64.66</v>
      </c>
      <c r="I193" s="139">
        <v>0.33729999999999999</v>
      </c>
      <c r="J193" s="139">
        <v>-6.4699999999999994E-2</v>
      </c>
      <c r="K193" s="230" t="s">
        <v>79</v>
      </c>
      <c r="L193" s="578" t="s">
        <v>1046</v>
      </c>
      <c r="M193" s="129"/>
    </row>
    <row r="194" spans="2:13" x14ac:dyDescent="0.35">
      <c r="B194" s="78"/>
      <c r="C194" s="40"/>
      <c r="D194" s="41"/>
      <c r="E194" s="116"/>
      <c r="F194" s="116"/>
      <c r="G194" s="45"/>
      <c r="H194" s="45"/>
      <c r="I194" s="117"/>
      <c r="J194" s="117"/>
      <c r="K194" s="41"/>
      <c r="L194" s="227"/>
      <c r="M194" s="129"/>
    </row>
    <row r="195" spans="2:13" x14ac:dyDescent="0.35">
      <c r="B195" s="118" t="s">
        <v>80</v>
      </c>
      <c r="C195" s="635" t="s">
        <v>81</v>
      </c>
      <c r="D195" s="120"/>
      <c r="E195" s="148"/>
      <c r="F195" s="148"/>
      <c r="G195" s="149"/>
      <c r="H195" s="149"/>
      <c r="I195" s="150"/>
      <c r="J195" s="150"/>
      <c r="K195" s="120" t="s">
        <v>440</v>
      </c>
      <c r="L195" s="119"/>
      <c r="M195" s="129"/>
    </row>
    <row r="196" spans="2:13" ht="25" x14ac:dyDescent="0.35">
      <c r="B196" s="130" t="s">
        <v>29</v>
      </c>
      <c r="C196" s="407" t="s">
        <v>463</v>
      </c>
      <c r="D196" s="132" t="s">
        <v>84</v>
      </c>
      <c r="E196" s="169">
        <v>1709</v>
      </c>
      <c r="F196" s="169">
        <v>1569</v>
      </c>
      <c r="G196" s="147">
        <v>4731</v>
      </c>
      <c r="H196" s="147">
        <v>863</v>
      </c>
      <c r="I196" s="134">
        <v>-0.81759999999999999</v>
      </c>
      <c r="J196" s="134">
        <v>-0.25840000000000002</v>
      </c>
      <c r="K196" s="135" t="s">
        <v>82</v>
      </c>
      <c r="L196" s="131"/>
      <c r="M196" s="129"/>
    </row>
    <row r="197" spans="2:13" ht="38.5" x14ac:dyDescent="0.35">
      <c r="B197" s="136" t="s">
        <v>32</v>
      </c>
      <c r="C197" s="218" t="s">
        <v>464</v>
      </c>
      <c r="D197" s="137" t="s">
        <v>84</v>
      </c>
      <c r="E197" s="205">
        <v>609</v>
      </c>
      <c r="F197" s="205">
        <v>469</v>
      </c>
      <c r="G197" s="205">
        <v>4625</v>
      </c>
      <c r="H197" s="205">
        <v>763</v>
      </c>
      <c r="I197" s="139">
        <v>-0.83499999999999996</v>
      </c>
      <c r="J197" s="139">
        <v>0.27550000000000002</v>
      </c>
      <c r="K197" s="140" t="s">
        <v>82</v>
      </c>
      <c r="L197" s="141"/>
      <c r="M197" s="129"/>
    </row>
    <row r="198" spans="2:13" x14ac:dyDescent="0.35">
      <c r="B198" s="136" t="s">
        <v>34</v>
      </c>
      <c r="C198" s="218" t="s">
        <v>465</v>
      </c>
      <c r="D198" s="137" t="s">
        <v>84</v>
      </c>
      <c r="E198" s="205">
        <v>100</v>
      </c>
      <c r="F198" s="205">
        <v>100</v>
      </c>
      <c r="G198" s="205">
        <v>100</v>
      </c>
      <c r="H198" s="205">
        <v>100</v>
      </c>
      <c r="I198" s="139">
        <v>0</v>
      </c>
      <c r="J198" s="139">
        <v>0</v>
      </c>
      <c r="K198" s="140" t="s">
        <v>82</v>
      </c>
      <c r="L198" s="141"/>
    </row>
    <row r="199" spans="2:13" ht="26" x14ac:dyDescent="0.35">
      <c r="B199" s="136" t="s">
        <v>145</v>
      </c>
      <c r="C199" s="218" t="s">
        <v>466</v>
      </c>
      <c r="D199" s="137" t="s">
        <v>84</v>
      </c>
      <c r="E199" s="231" t="s">
        <v>1007</v>
      </c>
      <c r="F199" s="231" t="s">
        <v>1007</v>
      </c>
      <c r="G199" s="231" t="s">
        <v>1007</v>
      </c>
      <c r="H199" s="205">
        <v>0</v>
      </c>
      <c r="I199" s="139" t="s">
        <v>330</v>
      </c>
      <c r="J199" s="139" t="s">
        <v>330</v>
      </c>
      <c r="K199" s="140" t="s">
        <v>82</v>
      </c>
      <c r="L199" s="141"/>
    </row>
    <row r="200" spans="2:13" x14ac:dyDescent="0.35">
      <c r="B200" s="94"/>
      <c r="C200" s="99"/>
      <c r="D200" s="232"/>
      <c r="E200" s="97"/>
      <c r="F200" s="97"/>
      <c r="G200" s="95"/>
      <c r="H200" s="95"/>
      <c r="I200" s="98"/>
      <c r="J200" s="98"/>
      <c r="K200" s="232"/>
      <c r="L200" s="99"/>
    </row>
    <row r="202" spans="2:13" s="45" customFormat="1" ht="12.5" x14ac:dyDescent="0.25">
      <c r="B202" s="233" t="s">
        <v>1008</v>
      </c>
      <c r="C202" s="642"/>
      <c r="D202" s="234"/>
      <c r="E202" s="91"/>
      <c r="F202" s="91"/>
      <c r="G202" s="89"/>
      <c r="H202" s="89"/>
      <c r="I202" s="92"/>
      <c r="J202" s="92"/>
      <c r="K202" s="235"/>
      <c r="L202" s="89"/>
    </row>
    <row r="203" spans="2:13" x14ac:dyDescent="0.35">
      <c r="B203" s="94"/>
      <c r="D203" s="232"/>
      <c r="E203" s="97"/>
      <c r="F203" s="97"/>
      <c r="G203" s="95"/>
      <c r="H203" s="95"/>
      <c r="I203" s="98"/>
      <c r="J203" s="98"/>
      <c r="K203" s="232"/>
      <c r="L203" s="99"/>
    </row>
    <row r="204" spans="2:13" x14ac:dyDescent="0.35">
      <c r="B204" s="94" t="s">
        <v>467</v>
      </c>
      <c r="C204" s="99"/>
      <c r="D204" s="232"/>
      <c r="E204" s="97"/>
      <c r="F204" s="97"/>
      <c r="G204" s="95"/>
      <c r="H204" s="95"/>
      <c r="I204" s="98"/>
      <c r="J204" s="98"/>
      <c r="K204" s="232"/>
      <c r="L204" s="99"/>
    </row>
    <row r="205" spans="2:13" x14ac:dyDescent="0.35">
      <c r="B205" s="94" t="s">
        <v>468</v>
      </c>
      <c r="C205" s="99"/>
      <c r="D205" s="232"/>
      <c r="E205" s="97"/>
      <c r="F205" s="97"/>
      <c r="G205" s="95"/>
      <c r="H205" s="95"/>
      <c r="I205" s="98"/>
      <c r="J205" s="98"/>
      <c r="K205" s="232"/>
      <c r="L205" s="99"/>
    </row>
  </sheetData>
  <autoFilter ref="A4:O205" xr:uid="{00000000-0009-0000-0000-000002000000}"/>
  <mergeCells count="1">
    <mergeCell ref="L34:L36"/>
  </mergeCells>
  <phoneticPr fontId="48" type="noConversion"/>
  <hyperlinks>
    <hyperlink ref="C1" location="'Содержание'!A1" display="← Возврат к Содержанию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7"/>
  <sheetViews>
    <sheetView zoomScale="65" zoomScaleNormal="65" workbookViewId="0">
      <pane xSplit="4" ySplit="5" topLeftCell="E33" activePane="bottomRight" state="frozen"/>
      <selection activeCell="K71" sqref="K71:K74"/>
      <selection pane="topRight"/>
      <selection pane="bottomLeft"/>
      <selection pane="bottomRight" activeCell="B40" sqref="B40"/>
    </sheetView>
  </sheetViews>
  <sheetFormatPr defaultColWidth="8.81640625" defaultRowHeight="14.5" x14ac:dyDescent="0.35"/>
  <cols>
    <col min="1" max="1" width="2.453125" style="3" customWidth="1"/>
    <col min="2" max="2" width="7.453125" style="85" customWidth="1"/>
    <col min="3" max="3" width="56" style="3" customWidth="1"/>
    <col min="4" max="4" width="14.453125" style="236" bestFit="1" customWidth="1"/>
    <col min="5" max="5" width="10" style="237" customWidth="1"/>
    <col min="6" max="6" width="11.453125" style="237" customWidth="1"/>
    <col min="7" max="8" width="9" style="237" customWidth="1"/>
    <col min="9" max="9" width="14.1796875" style="238" customWidth="1"/>
    <col min="10" max="10" width="14" style="238" customWidth="1"/>
    <col min="11" max="11" width="31.54296875" style="239" customWidth="1"/>
    <col min="12" max="12" width="62.54296875" style="240" customWidth="1"/>
    <col min="13" max="13" width="45.54296875" style="3" customWidth="1"/>
    <col min="14" max="16384" width="8.81640625" style="3"/>
  </cols>
  <sheetData>
    <row r="1" spans="2:12" s="45" customFormat="1" ht="14" x14ac:dyDescent="0.3">
      <c r="B1" s="116"/>
      <c r="C1" s="101" t="s">
        <v>21</v>
      </c>
      <c r="D1" s="53"/>
      <c r="E1" s="80"/>
      <c r="F1" s="80"/>
      <c r="G1" s="80"/>
      <c r="H1" s="80"/>
      <c r="I1" s="104"/>
      <c r="J1" s="104"/>
      <c r="K1" s="20"/>
      <c r="L1" s="105"/>
    </row>
    <row r="2" spans="2:12" s="45" customFormat="1" ht="61.4" customHeight="1" x14ac:dyDescent="0.25">
      <c r="B2" s="241"/>
      <c r="C2" s="242"/>
      <c r="D2" s="53"/>
      <c r="E2" s="80"/>
      <c r="F2" s="80"/>
      <c r="G2" s="80"/>
      <c r="H2" s="80"/>
      <c r="I2" s="104"/>
      <c r="J2" s="104"/>
      <c r="K2" s="243"/>
      <c r="L2" s="242"/>
    </row>
    <row r="3" spans="2:12" s="45" customFormat="1" ht="30.65" customHeight="1" x14ac:dyDescent="0.3">
      <c r="B3" s="244"/>
      <c r="C3" s="108" t="s">
        <v>9</v>
      </c>
      <c r="D3" s="245"/>
      <c r="E3" s="246"/>
      <c r="F3" s="246"/>
      <c r="G3" s="246"/>
      <c r="H3" s="246"/>
      <c r="I3" s="247"/>
      <c r="J3" s="247"/>
      <c r="K3" s="248"/>
      <c r="L3" s="113"/>
    </row>
    <row r="4" spans="2:12" s="45" customFormat="1" ht="25" x14ac:dyDescent="0.3">
      <c r="B4" s="249"/>
      <c r="C4" s="250"/>
      <c r="D4" s="51" t="s">
        <v>24</v>
      </c>
      <c r="E4" s="51">
        <v>2021</v>
      </c>
      <c r="F4" s="51">
        <v>2022</v>
      </c>
      <c r="G4" s="51">
        <v>2023</v>
      </c>
      <c r="H4" s="51">
        <v>2024</v>
      </c>
      <c r="I4" s="114" t="s">
        <v>309</v>
      </c>
      <c r="J4" s="114" t="s">
        <v>310</v>
      </c>
      <c r="K4" s="115" t="s">
        <v>311</v>
      </c>
      <c r="L4" s="115" t="s">
        <v>312</v>
      </c>
    </row>
    <row r="5" spans="2:12" s="45" customFormat="1" ht="5.15" customHeight="1" x14ac:dyDescent="0.25">
      <c r="B5" s="241"/>
      <c r="C5" s="242"/>
      <c r="D5" s="53"/>
      <c r="E5" s="80"/>
      <c r="F5" s="80"/>
      <c r="G5" s="80"/>
      <c r="H5" s="80"/>
      <c r="I5" s="104"/>
      <c r="J5" s="104"/>
      <c r="K5" s="79"/>
      <c r="L5" s="48"/>
    </row>
    <row r="6" spans="2:12" s="45" customFormat="1" ht="24" customHeight="1" x14ac:dyDescent="0.3">
      <c r="B6" s="251" t="s">
        <v>26</v>
      </c>
      <c r="C6" s="252" t="s">
        <v>194</v>
      </c>
      <c r="D6" s="253"/>
      <c r="E6" s="121"/>
      <c r="F6" s="121"/>
      <c r="G6" s="121"/>
      <c r="H6" s="121"/>
      <c r="I6" s="254"/>
      <c r="J6" s="254"/>
      <c r="K6" s="255" t="s">
        <v>469</v>
      </c>
      <c r="L6" s="518" t="s">
        <v>664</v>
      </c>
    </row>
    <row r="7" spans="2:12" s="45" customFormat="1" ht="18.649999999999999" customHeight="1" x14ac:dyDescent="0.25">
      <c r="B7" s="256">
        <v>1</v>
      </c>
      <c r="C7" s="257" t="s">
        <v>196</v>
      </c>
      <c r="D7" s="258"/>
      <c r="E7" s="259"/>
      <c r="F7" s="259"/>
      <c r="G7" s="259"/>
      <c r="H7" s="259"/>
      <c r="I7" s="259"/>
      <c r="J7" s="259"/>
      <c r="K7" s="260" t="s">
        <v>470</v>
      </c>
      <c r="L7" s="259"/>
    </row>
    <row r="8" spans="2:12" s="45" customFormat="1" ht="12.5" x14ac:dyDescent="0.25">
      <c r="B8" s="261" t="s">
        <v>32</v>
      </c>
      <c r="C8" s="262" t="s">
        <v>471</v>
      </c>
      <c r="D8" s="263" t="s">
        <v>87</v>
      </c>
      <c r="E8" s="138">
        <v>3</v>
      </c>
      <c r="F8" s="138">
        <v>3</v>
      </c>
      <c r="G8" s="167">
        <v>3</v>
      </c>
      <c r="H8" s="167">
        <v>3</v>
      </c>
      <c r="I8" s="264">
        <v>0</v>
      </c>
      <c r="J8" s="264">
        <v>0</v>
      </c>
      <c r="K8" s="265" t="s">
        <v>197</v>
      </c>
      <c r="L8" s="141"/>
    </row>
    <row r="9" spans="2:12" s="45" customFormat="1" ht="12.5" x14ac:dyDescent="0.25">
      <c r="B9" s="266" t="s">
        <v>314</v>
      </c>
      <c r="C9" s="157" t="s">
        <v>472</v>
      </c>
      <c r="D9" s="267"/>
      <c r="E9" s="157"/>
      <c r="F9" s="157"/>
      <c r="G9" s="157"/>
      <c r="H9" s="157"/>
      <c r="I9" s="157"/>
      <c r="J9" s="157"/>
      <c r="K9" s="268"/>
      <c r="L9" s="157"/>
    </row>
    <row r="10" spans="2:12" s="45" customFormat="1" ht="13" x14ac:dyDescent="0.25">
      <c r="B10" s="261" t="s">
        <v>329</v>
      </c>
      <c r="C10" s="269" t="s">
        <v>473</v>
      </c>
      <c r="D10" s="263" t="s">
        <v>87</v>
      </c>
      <c r="E10" s="270">
        <v>3</v>
      </c>
      <c r="F10" s="270">
        <v>3</v>
      </c>
      <c r="G10" s="270">
        <v>3</v>
      </c>
      <c r="H10" s="270">
        <v>3</v>
      </c>
      <c r="I10" s="264">
        <v>0</v>
      </c>
      <c r="J10" s="264">
        <v>0</v>
      </c>
      <c r="K10" s="271" t="s">
        <v>201</v>
      </c>
      <c r="L10" s="228"/>
    </row>
    <row r="11" spans="2:12" s="45" customFormat="1" ht="13" x14ac:dyDescent="0.25">
      <c r="B11" s="261" t="s">
        <v>331</v>
      </c>
      <c r="C11" s="272" t="s">
        <v>474</v>
      </c>
      <c r="D11" s="263" t="s">
        <v>87</v>
      </c>
      <c r="E11" s="270">
        <v>0</v>
      </c>
      <c r="F11" s="270">
        <v>0</v>
      </c>
      <c r="G11" s="270">
        <v>0</v>
      </c>
      <c r="H11" s="270">
        <v>0</v>
      </c>
      <c r="I11" s="264" t="s">
        <v>330</v>
      </c>
      <c r="J11" s="264" t="s">
        <v>330</v>
      </c>
      <c r="K11" s="271" t="s">
        <v>201</v>
      </c>
      <c r="L11" s="228"/>
    </row>
    <row r="12" spans="2:12" s="45" customFormat="1" ht="12.5" x14ac:dyDescent="0.25">
      <c r="B12" s="261" t="s">
        <v>475</v>
      </c>
      <c r="C12" s="273" t="s">
        <v>476</v>
      </c>
      <c r="D12" s="263" t="s">
        <v>90</v>
      </c>
      <c r="E12" s="274">
        <v>0</v>
      </c>
      <c r="F12" s="274">
        <v>0</v>
      </c>
      <c r="G12" s="274">
        <v>0</v>
      </c>
      <c r="H12" s="274">
        <v>0</v>
      </c>
      <c r="I12" s="264" t="s">
        <v>330</v>
      </c>
      <c r="J12" s="264" t="s">
        <v>330</v>
      </c>
      <c r="K12" s="271" t="s">
        <v>91</v>
      </c>
      <c r="L12" s="228"/>
    </row>
    <row r="13" spans="2:12" s="45" customFormat="1" ht="12.5" x14ac:dyDescent="0.25">
      <c r="B13" s="266" t="s">
        <v>316</v>
      </c>
      <c r="C13" s="157" t="s">
        <v>477</v>
      </c>
      <c r="D13" s="267"/>
      <c r="E13" s="157"/>
      <c r="F13" s="157"/>
      <c r="G13" s="157"/>
      <c r="H13" s="157"/>
      <c r="I13" s="157"/>
      <c r="J13" s="157"/>
      <c r="K13" s="268"/>
      <c r="L13" s="157"/>
    </row>
    <row r="14" spans="2:12" s="45" customFormat="1" ht="12.5" x14ac:dyDescent="0.25">
      <c r="B14" s="261" t="s">
        <v>478</v>
      </c>
      <c r="C14" s="275" t="s">
        <v>479</v>
      </c>
      <c r="D14" s="263" t="s">
        <v>87</v>
      </c>
      <c r="E14" s="276">
        <v>0</v>
      </c>
      <c r="F14" s="276">
        <v>0</v>
      </c>
      <c r="G14" s="277">
        <v>0</v>
      </c>
      <c r="H14" s="277">
        <v>0</v>
      </c>
      <c r="I14" s="264" t="s">
        <v>330</v>
      </c>
      <c r="J14" s="264" t="s">
        <v>330</v>
      </c>
      <c r="K14" s="271" t="s">
        <v>480</v>
      </c>
      <c r="L14" s="228"/>
    </row>
    <row r="15" spans="2:12" s="45" customFormat="1" ht="12.5" x14ac:dyDescent="0.25">
      <c r="B15" s="261" t="s">
        <v>481</v>
      </c>
      <c r="C15" s="275" t="s">
        <v>482</v>
      </c>
      <c r="D15" s="263" t="s">
        <v>87</v>
      </c>
      <c r="E15" s="276">
        <v>0</v>
      </c>
      <c r="F15" s="276">
        <v>0</v>
      </c>
      <c r="G15" s="277">
        <v>0</v>
      </c>
      <c r="H15" s="277">
        <v>0</v>
      </c>
      <c r="I15" s="264" t="s">
        <v>330</v>
      </c>
      <c r="J15" s="264" t="s">
        <v>330</v>
      </c>
      <c r="K15" s="271" t="s">
        <v>480</v>
      </c>
      <c r="L15" s="228"/>
    </row>
    <row r="16" spans="2:12" s="45" customFormat="1" ht="12.5" x14ac:dyDescent="0.25">
      <c r="B16" s="261" t="s">
        <v>483</v>
      </c>
      <c r="C16" s="275" t="s">
        <v>484</v>
      </c>
      <c r="D16" s="263" t="s">
        <v>87</v>
      </c>
      <c r="E16" s="276">
        <v>3</v>
      </c>
      <c r="F16" s="276">
        <v>3</v>
      </c>
      <c r="G16" s="277">
        <v>3</v>
      </c>
      <c r="H16" s="277">
        <v>3</v>
      </c>
      <c r="I16" s="264">
        <v>0</v>
      </c>
      <c r="J16" s="264">
        <v>0</v>
      </c>
      <c r="K16" s="271" t="s">
        <v>480</v>
      </c>
      <c r="L16" s="228"/>
    </row>
    <row r="17" spans="1:12" s="45" customFormat="1" ht="12.5" x14ac:dyDescent="0.25">
      <c r="B17" s="261" t="s">
        <v>34</v>
      </c>
      <c r="C17" s="278" t="s">
        <v>199</v>
      </c>
      <c r="D17" s="263" t="s">
        <v>200</v>
      </c>
      <c r="E17" s="270">
        <v>4</v>
      </c>
      <c r="F17" s="270">
        <v>5</v>
      </c>
      <c r="G17" s="270">
        <v>6</v>
      </c>
      <c r="H17" s="270">
        <v>7</v>
      </c>
      <c r="I17" s="264">
        <v>0.16669999999999999</v>
      </c>
      <c r="J17" s="264">
        <v>0.1832</v>
      </c>
      <c r="K17" s="271" t="s">
        <v>201</v>
      </c>
      <c r="L17" s="280"/>
    </row>
    <row r="18" spans="1:12" s="45" customFormat="1" ht="12.5" x14ac:dyDescent="0.25">
      <c r="B18" s="261" t="s">
        <v>145</v>
      </c>
      <c r="C18" s="262" t="s">
        <v>485</v>
      </c>
      <c r="D18" s="263" t="s">
        <v>87</v>
      </c>
      <c r="E18" s="138">
        <v>3</v>
      </c>
      <c r="F18" s="138">
        <v>2</v>
      </c>
      <c r="G18" s="167">
        <v>2</v>
      </c>
      <c r="H18" s="167">
        <v>2</v>
      </c>
      <c r="I18" s="264">
        <v>0</v>
      </c>
      <c r="J18" s="264">
        <v>0</v>
      </c>
      <c r="K18" s="265" t="s">
        <v>201</v>
      </c>
      <c r="L18" s="141"/>
    </row>
    <row r="19" spans="1:12" s="45" customFormat="1" ht="12.5" x14ac:dyDescent="0.25">
      <c r="A19" s="609"/>
      <c r="B19" s="261" t="s">
        <v>486</v>
      </c>
      <c r="C19" s="281" t="s">
        <v>1044</v>
      </c>
      <c r="D19" s="263" t="s">
        <v>90</v>
      </c>
      <c r="E19" s="282">
        <v>1</v>
      </c>
      <c r="F19" s="282">
        <v>0.66669999999999996</v>
      </c>
      <c r="G19" s="282">
        <v>0.66669999999999996</v>
      </c>
      <c r="H19" s="282">
        <v>0.66669999999999996</v>
      </c>
      <c r="I19" s="264">
        <v>0</v>
      </c>
      <c r="J19" s="264">
        <v>0</v>
      </c>
      <c r="K19" s="271" t="s">
        <v>201</v>
      </c>
      <c r="L19" s="228"/>
    </row>
    <row r="20" spans="1:12" s="45" customFormat="1" ht="12.5" x14ac:dyDescent="0.25">
      <c r="B20" s="261" t="s">
        <v>147</v>
      </c>
      <c r="C20" s="278" t="s">
        <v>204</v>
      </c>
      <c r="D20" s="263" t="s">
        <v>87</v>
      </c>
      <c r="E20" s="270">
        <v>0</v>
      </c>
      <c r="F20" s="270">
        <v>0</v>
      </c>
      <c r="G20" s="283">
        <v>0</v>
      </c>
      <c r="H20" s="283">
        <v>0</v>
      </c>
      <c r="I20" s="264" t="s">
        <v>330</v>
      </c>
      <c r="J20" s="264" t="s">
        <v>330</v>
      </c>
      <c r="K20" s="271" t="s">
        <v>201</v>
      </c>
      <c r="L20" s="228"/>
    </row>
    <row r="21" spans="1:12" s="45" customFormat="1" ht="12.5" x14ac:dyDescent="0.25">
      <c r="B21" s="261" t="s">
        <v>149</v>
      </c>
      <c r="C21" s="519" t="s">
        <v>205</v>
      </c>
      <c r="D21" s="263" t="s">
        <v>87</v>
      </c>
      <c r="E21" s="270">
        <v>3</v>
      </c>
      <c r="F21" s="270">
        <v>3</v>
      </c>
      <c r="G21" s="283">
        <v>3</v>
      </c>
      <c r="H21" s="283">
        <v>3</v>
      </c>
      <c r="I21" s="264">
        <v>0</v>
      </c>
      <c r="J21" s="264">
        <v>0</v>
      </c>
      <c r="K21" s="271" t="s">
        <v>201</v>
      </c>
      <c r="L21" s="520"/>
    </row>
    <row r="22" spans="1:12" s="45" customFormat="1" ht="12.5" x14ac:dyDescent="0.25">
      <c r="B22" s="284"/>
      <c r="D22" s="285"/>
      <c r="E22" s="286"/>
      <c r="F22" s="286"/>
      <c r="G22" s="287"/>
      <c r="H22" s="287"/>
      <c r="I22" s="287"/>
      <c r="J22" s="287"/>
      <c r="K22" s="288"/>
      <c r="L22" s="289"/>
    </row>
    <row r="23" spans="1:12" s="45" customFormat="1" ht="18.649999999999999" customHeight="1" x14ac:dyDescent="0.25">
      <c r="B23" s="256" t="s">
        <v>42</v>
      </c>
      <c r="C23" s="257" t="s">
        <v>206</v>
      </c>
      <c r="D23" s="258"/>
      <c r="E23" s="259"/>
      <c r="F23" s="259"/>
      <c r="G23" s="259"/>
      <c r="H23" s="259"/>
      <c r="I23" s="259"/>
      <c r="J23" s="259"/>
      <c r="K23" s="260" t="s">
        <v>207</v>
      </c>
      <c r="L23" s="259"/>
    </row>
    <row r="24" spans="1:12" s="45" customFormat="1" ht="12.5" x14ac:dyDescent="0.25">
      <c r="B24" s="261" t="s">
        <v>120</v>
      </c>
      <c r="C24" s="290" t="s">
        <v>208</v>
      </c>
      <c r="D24" s="263" t="s">
        <v>186</v>
      </c>
      <c r="E24" s="291" t="s">
        <v>62</v>
      </c>
      <c r="F24" s="291">
        <v>95</v>
      </c>
      <c r="G24" s="292">
        <v>149</v>
      </c>
      <c r="H24" s="292">
        <v>103</v>
      </c>
      <c r="I24" s="264">
        <v>-0.30869999999999997</v>
      </c>
      <c r="J24" s="264">
        <v>4.1300000000000003E-2</v>
      </c>
      <c r="K24" s="271" t="s">
        <v>209</v>
      </c>
      <c r="L24" s="228"/>
    </row>
    <row r="25" spans="1:12" s="45" customFormat="1" ht="25" x14ac:dyDescent="0.25">
      <c r="B25" s="261" t="s">
        <v>123</v>
      </c>
      <c r="C25" s="290" t="s">
        <v>210</v>
      </c>
      <c r="D25" s="263" t="s">
        <v>186</v>
      </c>
      <c r="E25" s="291" t="s">
        <v>62</v>
      </c>
      <c r="F25" s="291" t="s">
        <v>62</v>
      </c>
      <c r="G25" s="291">
        <v>63</v>
      </c>
      <c r="H25" s="291">
        <v>42</v>
      </c>
      <c r="I25" s="264">
        <v>-0.33329999999999999</v>
      </c>
      <c r="J25" s="264" t="s">
        <v>330</v>
      </c>
      <c r="K25" s="271" t="s">
        <v>211</v>
      </c>
      <c r="L25" s="228"/>
    </row>
    <row r="26" spans="1:12" s="45" customFormat="1" ht="12.5" x14ac:dyDescent="0.25">
      <c r="B26" s="261" t="s">
        <v>212</v>
      </c>
      <c r="C26" s="293" t="s">
        <v>213</v>
      </c>
      <c r="D26" s="263" t="s">
        <v>90</v>
      </c>
      <c r="E26" s="294">
        <v>1</v>
      </c>
      <c r="F26" s="294">
        <v>1</v>
      </c>
      <c r="G26" s="294">
        <v>1</v>
      </c>
      <c r="H26" s="294">
        <v>1</v>
      </c>
      <c r="I26" s="264">
        <v>0</v>
      </c>
      <c r="J26" s="264">
        <v>0</v>
      </c>
      <c r="K26" s="271" t="s">
        <v>209</v>
      </c>
      <c r="L26" s="280"/>
    </row>
    <row r="27" spans="1:12" s="45" customFormat="1" ht="12.5" x14ac:dyDescent="0.25">
      <c r="B27" s="284"/>
      <c r="D27" s="285"/>
      <c r="E27" s="286"/>
      <c r="F27" s="286"/>
      <c r="G27" s="287"/>
      <c r="H27" s="287"/>
      <c r="I27" s="287"/>
      <c r="J27" s="287"/>
      <c r="K27" s="288"/>
      <c r="L27" s="289"/>
    </row>
    <row r="28" spans="1:12" s="45" customFormat="1" ht="24" customHeight="1" x14ac:dyDescent="0.3">
      <c r="B28" s="251" t="s">
        <v>36</v>
      </c>
      <c r="C28" s="252" t="s">
        <v>214</v>
      </c>
      <c r="D28" s="253"/>
      <c r="E28" s="121"/>
      <c r="F28" s="121"/>
      <c r="G28" s="121"/>
      <c r="H28" s="121"/>
      <c r="I28" s="121"/>
      <c r="J28" s="121"/>
      <c r="K28" s="255" t="s">
        <v>215</v>
      </c>
      <c r="L28" s="124"/>
    </row>
    <row r="29" spans="1:12" s="45" customFormat="1" ht="66.650000000000006" customHeight="1" x14ac:dyDescent="0.25">
      <c r="B29" s="295" t="s">
        <v>29</v>
      </c>
      <c r="C29" s="296" t="s">
        <v>487</v>
      </c>
      <c r="D29" s="297" t="s">
        <v>186</v>
      </c>
      <c r="E29" s="133">
        <v>0</v>
      </c>
      <c r="F29" s="133">
        <v>0</v>
      </c>
      <c r="G29" s="133">
        <v>0</v>
      </c>
      <c r="H29" s="133">
        <v>0</v>
      </c>
      <c r="I29" s="298" t="s">
        <v>330</v>
      </c>
      <c r="J29" s="298" t="s">
        <v>330</v>
      </c>
      <c r="K29" s="299" t="s">
        <v>215</v>
      </c>
      <c r="L29" s="501" t="s">
        <v>665</v>
      </c>
    </row>
    <row r="30" spans="1:12" s="45" customFormat="1" ht="12.5" x14ac:dyDescent="0.25">
      <c r="B30" s="261" t="s">
        <v>32</v>
      </c>
      <c r="C30" s="300" t="s">
        <v>488</v>
      </c>
      <c r="D30" s="263" t="s">
        <v>186</v>
      </c>
      <c r="E30" s="270">
        <v>0</v>
      </c>
      <c r="F30" s="270">
        <v>0</v>
      </c>
      <c r="G30" s="270">
        <v>0</v>
      </c>
      <c r="H30" s="270">
        <v>0</v>
      </c>
      <c r="I30" s="264" t="s">
        <v>330</v>
      </c>
      <c r="J30" s="264" t="s">
        <v>330</v>
      </c>
      <c r="K30" s="271" t="s">
        <v>215</v>
      </c>
      <c r="L30" s="228"/>
    </row>
    <row r="31" spans="1:12" s="45" customFormat="1" ht="12.5" x14ac:dyDescent="0.25">
      <c r="B31" s="261" t="s">
        <v>34</v>
      </c>
      <c r="C31" s="300" t="s">
        <v>489</v>
      </c>
      <c r="D31" s="263" t="s">
        <v>186</v>
      </c>
      <c r="E31" s="270">
        <v>0</v>
      </c>
      <c r="F31" s="270">
        <v>0</v>
      </c>
      <c r="G31" s="270">
        <v>0</v>
      </c>
      <c r="H31" s="270">
        <v>0</v>
      </c>
      <c r="I31" s="264" t="s">
        <v>330</v>
      </c>
      <c r="J31" s="264" t="s">
        <v>330</v>
      </c>
      <c r="K31" s="271" t="s">
        <v>215</v>
      </c>
      <c r="L31" s="228"/>
    </row>
    <row r="32" spans="1:12" s="45" customFormat="1" ht="26.5" customHeight="1" x14ac:dyDescent="0.25">
      <c r="B32" s="295" t="s">
        <v>42</v>
      </c>
      <c r="C32" s="296" t="s">
        <v>490</v>
      </c>
      <c r="D32" s="297" t="s">
        <v>186</v>
      </c>
      <c r="E32" s="133">
        <v>0</v>
      </c>
      <c r="F32" s="133">
        <v>0</v>
      </c>
      <c r="G32" s="133">
        <v>0</v>
      </c>
      <c r="H32" s="133">
        <v>0</v>
      </c>
      <c r="I32" s="298" t="s">
        <v>330</v>
      </c>
      <c r="J32" s="298" t="s">
        <v>330</v>
      </c>
      <c r="K32" s="299" t="s">
        <v>215</v>
      </c>
      <c r="L32" s="301"/>
    </row>
    <row r="33" spans="2:13" s="45" customFormat="1" ht="37.5" x14ac:dyDescent="0.25">
      <c r="B33" s="261" t="s">
        <v>120</v>
      </c>
      <c r="C33" s="300" t="s">
        <v>491</v>
      </c>
      <c r="D33" s="263" t="s">
        <v>186</v>
      </c>
      <c r="E33" s="270">
        <v>0</v>
      </c>
      <c r="F33" s="270">
        <v>0</v>
      </c>
      <c r="G33" s="270">
        <v>0</v>
      </c>
      <c r="H33" s="270">
        <v>0</v>
      </c>
      <c r="I33" s="264" t="s">
        <v>330</v>
      </c>
      <c r="J33" s="264" t="s">
        <v>330</v>
      </c>
      <c r="K33" s="271" t="s">
        <v>215</v>
      </c>
      <c r="L33" s="228"/>
    </row>
    <row r="34" spans="2:13" ht="37.5" x14ac:dyDescent="0.35">
      <c r="B34" s="261" t="s">
        <v>123</v>
      </c>
      <c r="C34" s="300" t="s">
        <v>492</v>
      </c>
      <c r="D34" s="263" t="s">
        <v>186</v>
      </c>
      <c r="E34" s="270">
        <v>0</v>
      </c>
      <c r="F34" s="270">
        <v>0</v>
      </c>
      <c r="G34" s="270">
        <v>0</v>
      </c>
      <c r="H34" s="270">
        <v>0</v>
      </c>
      <c r="I34" s="264" t="s">
        <v>330</v>
      </c>
      <c r="J34" s="264" t="s">
        <v>330</v>
      </c>
      <c r="K34" s="271" t="s">
        <v>215</v>
      </c>
      <c r="L34" s="228"/>
    </row>
    <row r="35" spans="2:13" s="45" customFormat="1" ht="26.5" customHeight="1" x14ac:dyDescent="0.25">
      <c r="B35" s="295" t="s">
        <v>45</v>
      </c>
      <c r="C35" s="296" t="s">
        <v>493</v>
      </c>
      <c r="D35" s="297" t="s">
        <v>84</v>
      </c>
      <c r="E35" s="133">
        <v>0</v>
      </c>
      <c r="F35" s="133">
        <v>0</v>
      </c>
      <c r="G35" s="133">
        <v>0</v>
      </c>
      <c r="H35" s="133">
        <v>0</v>
      </c>
      <c r="I35" s="298" t="s">
        <v>330</v>
      </c>
      <c r="J35" s="298" t="s">
        <v>330</v>
      </c>
      <c r="K35" s="299" t="s">
        <v>215</v>
      </c>
      <c r="L35" s="301"/>
    </row>
    <row r="36" spans="2:13" s="45" customFormat="1" ht="37.5" x14ac:dyDescent="0.25">
      <c r="B36" s="261" t="s">
        <v>110</v>
      </c>
      <c r="C36" s="300" t="s">
        <v>494</v>
      </c>
      <c r="D36" s="263" t="s">
        <v>84</v>
      </c>
      <c r="E36" s="270">
        <v>0</v>
      </c>
      <c r="F36" s="270">
        <v>0</v>
      </c>
      <c r="G36" s="270">
        <v>0</v>
      </c>
      <c r="H36" s="270">
        <v>0</v>
      </c>
      <c r="I36" s="264" t="s">
        <v>330</v>
      </c>
      <c r="J36" s="264" t="s">
        <v>330</v>
      </c>
      <c r="K36" s="271" t="s">
        <v>215</v>
      </c>
      <c r="L36" s="228"/>
    </row>
    <row r="37" spans="2:13" s="45" customFormat="1" ht="37.5" x14ac:dyDescent="0.25">
      <c r="B37" s="261" t="s">
        <v>111</v>
      </c>
      <c r="C37" s="300" t="s">
        <v>495</v>
      </c>
      <c r="D37" s="263" t="s">
        <v>84</v>
      </c>
      <c r="E37" s="270">
        <v>0</v>
      </c>
      <c r="F37" s="270">
        <v>0</v>
      </c>
      <c r="G37" s="270">
        <v>0</v>
      </c>
      <c r="H37" s="270">
        <v>0</v>
      </c>
      <c r="I37" s="264" t="s">
        <v>330</v>
      </c>
      <c r="J37" s="264" t="s">
        <v>330</v>
      </c>
      <c r="K37" s="271" t="s">
        <v>215</v>
      </c>
      <c r="L37" s="228"/>
    </row>
    <row r="38" spans="2:13" s="45" customFormat="1" ht="12.5" x14ac:dyDescent="0.25">
      <c r="B38" s="241"/>
      <c r="C38" s="71"/>
      <c r="D38" s="53"/>
      <c r="E38" s="80"/>
      <c r="F38" s="302"/>
      <c r="G38" s="80"/>
      <c r="H38" s="80"/>
      <c r="I38" s="80"/>
      <c r="J38" s="80"/>
      <c r="K38" s="79"/>
      <c r="L38" s="48"/>
    </row>
    <row r="39" spans="2:13" s="45" customFormat="1" ht="24" customHeight="1" x14ac:dyDescent="0.3">
      <c r="B39" s="251" t="s">
        <v>56</v>
      </c>
      <c r="C39" s="252" t="s">
        <v>1178</v>
      </c>
      <c r="D39" s="253"/>
      <c r="E39" s="121"/>
      <c r="F39" s="121"/>
      <c r="G39" s="121"/>
      <c r="H39" s="121"/>
      <c r="I39" s="121"/>
      <c r="J39" s="121"/>
      <c r="K39" s="255" t="s">
        <v>219</v>
      </c>
      <c r="L39" s="124"/>
    </row>
    <row r="40" spans="2:13" s="45" customFormat="1" ht="25" x14ac:dyDescent="0.25">
      <c r="B40" s="261" t="s">
        <v>29</v>
      </c>
      <c r="C40" s="290" t="s">
        <v>220</v>
      </c>
      <c r="D40" s="263" t="s">
        <v>90</v>
      </c>
      <c r="E40" s="274">
        <v>0.58499999999999996</v>
      </c>
      <c r="F40" s="274">
        <v>0.64100000000000001</v>
      </c>
      <c r="G40" s="282">
        <v>0.61899999999999999</v>
      </c>
      <c r="H40" s="282">
        <v>0.434</v>
      </c>
      <c r="I40" s="264">
        <v>-0.2989</v>
      </c>
      <c r="J40" s="264">
        <v>-0.1772</v>
      </c>
      <c r="K40" s="271" t="s">
        <v>221</v>
      </c>
      <c r="L40" s="228" t="s">
        <v>1020</v>
      </c>
      <c r="M40" s="303"/>
    </row>
    <row r="41" spans="2:13" s="45" customFormat="1" ht="37.5" x14ac:dyDescent="0.25">
      <c r="B41" s="261" t="s">
        <v>42</v>
      </c>
      <c r="C41" s="290" t="s">
        <v>222</v>
      </c>
      <c r="D41" s="263" t="s">
        <v>90</v>
      </c>
      <c r="E41" s="282">
        <v>0.23</v>
      </c>
      <c r="F41" s="274">
        <v>0.56999999999999995</v>
      </c>
      <c r="G41" s="274">
        <v>0.46</v>
      </c>
      <c r="H41" s="274">
        <v>0.439</v>
      </c>
      <c r="I41" s="264">
        <v>-4.5699999999999998E-2</v>
      </c>
      <c r="J41" s="264">
        <v>-0.12239999999999999</v>
      </c>
      <c r="K41" s="271" t="s">
        <v>223</v>
      </c>
      <c r="L41" s="304"/>
      <c r="M41" s="303"/>
    </row>
    <row r="42" spans="2:13" s="45" customFormat="1" ht="12.5" x14ac:dyDescent="0.25">
      <c r="B42" s="241"/>
      <c r="C42" s="71"/>
      <c r="D42" s="53"/>
      <c r="E42" s="80"/>
      <c r="F42" s="302"/>
      <c r="G42" s="80"/>
      <c r="H42" s="80"/>
      <c r="I42" s="80"/>
      <c r="J42" s="80"/>
      <c r="K42" s="79"/>
      <c r="L42" s="48"/>
    </row>
    <row r="43" spans="2:13" s="45" customFormat="1" ht="24" customHeight="1" x14ac:dyDescent="0.3">
      <c r="B43" s="251" t="s">
        <v>65</v>
      </c>
      <c r="C43" s="252" t="s">
        <v>224</v>
      </c>
      <c r="D43" s="253"/>
      <c r="E43" s="121"/>
      <c r="F43" s="121"/>
      <c r="G43" s="121"/>
      <c r="H43" s="121"/>
      <c r="I43" s="121"/>
      <c r="J43" s="121"/>
      <c r="K43" s="255" t="s">
        <v>225</v>
      </c>
      <c r="L43" s="124"/>
    </row>
    <row r="44" spans="2:13" s="45" customFormat="1" ht="18.649999999999999" customHeight="1" x14ac:dyDescent="0.25">
      <c r="B44" s="256">
        <v>1</v>
      </c>
      <c r="C44" s="257" t="s">
        <v>226</v>
      </c>
      <c r="D44" s="258"/>
      <c r="E44" s="259"/>
      <c r="F44" s="259"/>
      <c r="G44" s="259"/>
      <c r="H44" s="259"/>
      <c r="I44" s="259"/>
      <c r="J44" s="259"/>
      <c r="K44" s="260" t="s">
        <v>227</v>
      </c>
      <c r="L44" s="259"/>
    </row>
    <row r="45" spans="2:13" s="45" customFormat="1" ht="37.5" x14ac:dyDescent="0.25">
      <c r="B45" s="261" t="s">
        <v>32</v>
      </c>
      <c r="C45" s="290" t="s">
        <v>228</v>
      </c>
      <c r="D45" s="263" t="s">
        <v>186</v>
      </c>
      <c r="E45" s="270">
        <v>0</v>
      </c>
      <c r="F45" s="270">
        <v>0</v>
      </c>
      <c r="G45" s="283">
        <v>0</v>
      </c>
      <c r="H45" s="283">
        <v>0</v>
      </c>
      <c r="I45" s="264" t="s">
        <v>330</v>
      </c>
      <c r="J45" s="264" t="s">
        <v>330</v>
      </c>
      <c r="K45" s="271" t="s">
        <v>227</v>
      </c>
      <c r="L45" s="228"/>
    </row>
    <row r="46" spans="2:13" s="45" customFormat="1" ht="12.5" x14ac:dyDescent="0.25">
      <c r="B46" s="241"/>
      <c r="C46" s="71"/>
      <c r="D46" s="53"/>
      <c r="E46" s="80"/>
      <c r="F46" s="302"/>
      <c r="G46" s="80"/>
      <c r="H46" s="80"/>
      <c r="I46" s="80"/>
      <c r="J46" s="80"/>
      <c r="K46" s="79"/>
      <c r="L46" s="48"/>
    </row>
    <row r="47" spans="2:13" s="45" customFormat="1" ht="25" x14ac:dyDescent="0.25">
      <c r="B47" s="256">
        <v>2</v>
      </c>
      <c r="C47" s="257" t="s">
        <v>229</v>
      </c>
      <c r="D47" s="258"/>
      <c r="E47" s="259"/>
      <c r="F47" s="259"/>
      <c r="G47" s="259"/>
      <c r="H47" s="259"/>
      <c r="I47" s="259"/>
      <c r="J47" s="259"/>
      <c r="K47" s="260" t="s">
        <v>230</v>
      </c>
      <c r="L47" s="259"/>
    </row>
    <row r="48" spans="2:13" s="45" customFormat="1" ht="12.5" x14ac:dyDescent="0.25">
      <c r="B48" s="305" t="s">
        <v>120</v>
      </c>
      <c r="C48" s="306" t="s">
        <v>496</v>
      </c>
      <c r="D48" s="307"/>
      <c r="E48" s="308"/>
      <c r="F48" s="308"/>
      <c r="G48" s="308"/>
      <c r="H48" s="308"/>
      <c r="I48" s="308"/>
      <c r="J48" s="308"/>
      <c r="K48" s="268"/>
      <c r="L48" s="308"/>
    </row>
    <row r="49" spans="2:13" s="45" customFormat="1" ht="27" customHeight="1" x14ac:dyDescent="0.25">
      <c r="B49" s="261" t="s">
        <v>322</v>
      </c>
      <c r="C49" s="290" t="s">
        <v>497</v>
      </c>
      <c r="D49" s="263" t="s">
        <v>90</v>
      </c>
      <c r="E49" s="309" t="s">
        <v>62</v>
      </c>
      <c r="F49" s="282">
        <v>1</v>
      </c>
      <c r="G49" s="282">
        <v>1</v>
      </c>
      <c r="H49" s="282">
        <v>1</v>
      </c>
      <c r="I49" s="264">
        <v>0</v>
      </c>
      <c r="J49" s="264">
        <v>0</v>
      </c>
      <c r="K49" s="310" t="s">
        <v>232</v>
      </c>
      <c r="L49" s="228"/>
    </row>
    <row r="50" spans="2:13" s="45" customFormat="1" ht="12.5" x14ac:dyDescent="0.25">
      <c r="B50" s="305" t="s">
        <v>123</v>
      </c>
      <c r="C50" s="306" t="s">
        <v>233</v>
      </c>
      <c r="D50" s="307"/>
      <c r="E50" s="308"/>
      <c r="F50" s="308"/>
      <c r="G50" s="308"/>
      <c r="H50" s="308"/>
      <c r="I50" s="308"/>
      <c r="J50" s="308"/>
      <c r="K50" s="268"/>
      <c r="L50" s="308"/>
    </row>
    <row r="51" spans="2:13" s="45" customFormat="1" ht="26.5" customHeight="1" x14ac:dyDescent="0.25">
      <c r="B51" s="295" t="s">
        <v>234</v>
      </c>
      <c r="C51" s="296" t="s">
        <v>498</v>
      </c>
      <c r="D51" s="297" t="s">
        <v>87</v>
      </c>
      <c r="E51" s="133">
        <v>3</v>
      </c>
      <c r="F51" s="133">
        <v>3</v>
      </c>
      <c r="G51" s="311">
        <v>3</v>
      </c>
      <c r="H51" s="311">
        <v>3</v>
      </c>
      <c r="I51" s="298">
        <v>0</v>
      </c>
      <c r="J51" s="298">
        <v>0</v>
      </c>
      <c r="K51" s="299" t="s">
        <v>235</v>
      </c>
      <c r="L51" s="301"/>
    </row>
    <row r="52" spans="2:13" s="45" customFormat="1" ht="39" x14ac:dyDescent="0.3">
      <c r="B52" s="585" t="s">
        <v>499</v>
      </c>
      <c r="C52" s="586" t="s">
        <v>500</v>
      </c>
      <c r="D52" s="263" t="s">
        <v>90</v>
      </c>
      <c r="E52" s="282">
        <v>1</v>
      </c>
      <c r="F52" s="282">
        <v>1</v>
      </c>
      <c r="G52" s="282">
        <v>1</v>
      </c>
      <c r="H52" s="282">
        <v>1</v>
      </c>
      <c r="I52" s="264">
        <v>0</v>
      </c>
      <c r="J52" s="264">
        <v>0</v>
      </c>
      <c r="K52" s="265" t="s">
        <v>235</v>
      </c>
      <c r="L52" s="228"/>
    </row>
    <row r="53" spans="2:13" s="45" customFormat="1" ht="12.5" x14ac:dyDescent="0.25">
      <c r="B53" s="295" t="s">
        <v>236</v>
      </c>
      <c r="C53" s="296" t="s">
        <v>501</v>
      </c>
      <c r="D53" s="297" t="s">
        <v>87</v>
      </c>
      <c r="E53" s="133">
        <v>3</v>
      </c>
      <c r="F53" s="133">
        <v>3</v>
      </c>
      <c r="G53" s="311">
        <v>3</v>
      </c>
      <c r="H53" s="311">
        <v>3</v>
      </c>
      <c r="I53" s="298">
        <v>0</v>
      </c>
      <c r="J53" s="298">
        <v>0</v>
      </c>
      <c r="K53" s="299" t="s">
        <v>235</v>
      </c>
      <c r="L53" s="301"/>
    </row>
    <row r="54" spans="2:13" s="45" customFormat="1" ht="18.649999999999999" customHeight="1" x14ac:dyDescent="0.3">
      <c r="B54" s="585" t="s">
        <v>502</v>
      </c>
      <c r="C54" s="586" t="s">
        <v>503</v>
      </c>
      <c r="D54" s="263" t="s">
        <v>90</v>
      </c>
      <c r="E54" s="282">
        <v>1</v>
      </c>
      <c r="F54" s="282">
        <v>1</v>
      </c>
      <c r="G54" s="282">
        <v>1</v>
      </c>
      <c r="H54" s="282">
        <v>1</v>
      </c>
      <c r="I54" s="264">
        <v>0</v>
      </c>
      <c r="J54" s="264">
        <v>0</v>
      </c>
      <c r="K54" s="265" t="s">
        <v>235</v>
      </c>
      <c r="L54" s="228"/>
    </row>
    <row r="55" spans="2:13" s="45" customFormat="1" ht="37.5" x14ac:dyDescent="0.25">
      <c r="B55" s="312" t="s">
        <v>237</v>
      </c>
      <c r="C55" s="304" t="s">
        <v>238</v>
      </c>
      <c r="D55" s="313" t="s">
        <v>90</v>
      </c>
      <c r="E55" s="314">
        <v>1</v>
      </c>
      <c r="F55" s="314">
        <v>1</v>
      </c>
      <c r="G55" s="314">
        <v>1</v>
      </c>
      <c r="H55" s="314">
        <v>1</v>
      </c>
      <c r="I55" s="264">
        <v>0</v>
      </c>
      <c r="J55" s="264">
        <v>0</v>
      </c>
      <c r="K55" s="265" t="s">
        <v>235</v>
      </c>
      <c r="L55" s="315"/>
    </row>
    <row r="56" spans="2:13" s="45" customFormat="1" ht="25" x14ac:dyDescent="0.25">
      <c r="B56" s="312" t="s">
        <v>239</v>
      </c>
      <c r="C56" s="290" t="s">
        <v>240</v>
      </c>
      <c r="D56" s="263" t="s">
        <v>90</v>
      </c>
      <c r="E56" s="282">
        <v>1</v>
      </c>
      <c r="F56" s="282">
        <v>1</v>
      </c>
      <c r="G56" s="282">
        <v>1</v>
      </c>
      <c r="H56" s="282">
        <v>1</v>
      </c>
      <c r="I56" s="264">
        <v>0</v>
      </c>
      <c r="J56" s="264">
        <v>0</v>
      </c>
      <c r="K56" s="265" t="s">
        <v>235</v>
      </c>
      <c r="L56" s="228"/>
    </row>
    <row r="57" spans="2:13" s="45" customFormat="1" ht="25" x14ac:dyDescent="0.25">
      <c r="B57" s="295" t="s">
        <v>241</v>
      </c>
      <c r="C57" s="316" t="s">
        <v>504</v>
      </c>
      <c r="D57" s="297" t="s">
        <v>87</v>
      </c>
      <c r="E57" s="317">
        <v>2862</v>
      </c>
      <c r="F57" s="317">
        <v>716</v>
      </c>
      <c r="G57" s="504">
        <v>481</v>
      </c>
      <c r="H57" s="504">
        <v>3258</v>
      </c>
      <c r="I57" s="298">
        <v>5.7733999999999996</v>
      </c>
      <c r="J57" s="298">
        <v>1.1331</v>
      </c>
      <c r="K57" s="299" t="s">
        <v>235</v>
      </c>
      <c r="L57" s="318"/>
      <c r="M57" s="303"/>
    </row>
    <row r="58" spans="2:13" s="45" customFormat="1" ht="37.5" x14ac:dyDescent="0.3">
      <c r="B58" s="585" t="s">
        <v>505</v>
      </c>
      <c r="C58" s="586" t="s">
        <v>506</v>
      </c>
      <c r="D58" s="263" t="s">
        <v>90</v>
      </c>
      <c r="E58" s="274">
        <v>0.93</v>
      </c>
      <c r="F58" s="274">
        <v>0.21</v>
      </c>
      <c r="G58" s="502">
        <v>0.14749999999999999</v>
      </c>
      <c r="H58" s="502">
        <v>1</v>
      </c>
      <c r="I58" s="264">
        <v>5.7797000000000001</v>
      </c>
      <c r="J58" s="264">
        <v>1.1821999999999999</v>
      </c>
      <c r="K58" s="265" t="s">
        <v>235</v>
      </c>
      <c r="L58" s="631" t="s">
        <v>1185</v>
      </c>
      <c r="M58" s="303"/>
    </row>
    <row r="59" spans="2:13" s="45" customFormat="1" ht="25" x14ac:dyDescent="0.25">
      <c r="B59" s="261" t="s">
        <v>242</v>
      </c>
      <c r="C59" s="290" t="s">
        <v>243</v>
      </c>
      <c r="D59" s="319" t="s">
        <v>116</v>
      </c>
      <c r="E59" s="320" t="s">
        <v>62</v>
      </c>
      <c r="F59" s="320" t="s">
        <v>62</v>
      </c>
      <c r="G59" s="321">
        <v>0.11700000000000001</v>
      </c>
      <c r="H59" s="627">
        <v>0.51600000000000001</v>
      </c>
      <c r="I59" s="264">
        <v>3.4102999999999999</v>
      </c>
      <c r="J59" s="264" t="s">
        <v>330</v>
      </c>
      <c r="K59" s="265" t="s">
        <v>244</v>
      </c>
      <c r="L59" s="648" t="s">
        <v>1218</v>
      </c>
      <c r="M59" s="303"/>
    </row>
    <row r="60" spans="2:13" s="45" customFormat="1" ht="12.5" x14ac:dyDescent="0.25">
      <c r="B60" s="305" t="s">
        <v>212</v>
      </c>
      <c r="C60" s="306" t="s">
        <v>1200</v>
      </c>
      <c r="D60" s="322"/>
      <c r="E60" s="157"/>
      <c r="F60" s="157"/>
      <c r="G60" s="323"/>
      <c r="H60" s="323"/>
      <c r="I60" s="323"/>
      <c r="J60" s="323"/>
      <c r="K60" s="268"/>
      <c r="L60" s="308"/>
    </row>
    <row r="61" spans="2:13" s="45" customFormat="1" ht="12.5" x14ac:dyDescent="0.25">
      <c r="B61" s="261" t="s">
        <v>245</v>
      </c>
      <c r="C61" s="290" t="s">
        <v>246</v>
      </c>
      <c r="D61" s="263" t="s">
        <v>186</v>
      </c>
      <c r="E61" s="283">
        <v>0</v>
      </c>
      <c r="F61" s="283">
        <v>0</v>
      </c>
      <c r="G61" s="283">
        <v>0</v>
      </c>
      <c r="H61" s="283">
        <v>0</v>
      </c>
      <c r="I61" s="264" t="s">
        <v>330</v>
      </c>
      <c r="J61" s="264" t="s">
        <v>330</v>
      </c>
      <c r="K61" s="265" t="s">
        <v>247</v>
      </c>
      <c r="L61" s="228"/>
    </row>
    <row r="62" spans="2:13" s="45" customFormat="1" ht="25" x14ac:dyDescent="0.25">
      <c r="B62" s="261" t="s">
        <v>248</v>
      </c>
      <c r="C62" s="290" t="s">
        <v>249</v>
      </c>
      <c r="D62" s="263" t="s">
        <v>186</v>
      </c>
      <c r="E62" s="283">
        <v>0</v>
      </c>
      <c r="F62" s="283">
        <v>0</v>
      </c>
      <c r="G62" s="283">
        <v>0</v>
      </c>
      <c r="H62" s="283">
        <v>0</v>
      </c>
      <c r="I62" s="264" t="s">
        <v>330</v>
      </c>
      <c r="J62" s="264" t="s">
        <v>330</v>
      </c>
      <c r="K62" s="265" t="s">
        <v>247</v>
      </c>
      <c r="L62" s="228"/>
    </row>
    <row r="63" spans="2:13" s="45" customFormat="1" ht="25" x14ac:dyDescent="0.25">
      <c r="B63" s="261" t="s">
        <v>250</v>
      </c>
      <c r="C63" s="290" t="s">
        <v>251</v>
      </c>
      <c r="D63" s="263" t="s">
        <v>186</v>
      </c>
      <c r="E63" s="283">
        <v>0</v>
      </c>
      <c r="F63" s="283">
        <v>0</v>
      </c>
      <c r="G63" s="283">
        <v>0</v>
      </c>
      <c r="H63" s="283">
        <v>0</v>
      </c>
      <c r="I63" s="264" t="s">
        <v>330</v>
      </c>
      <c r="J63" s="264" t="s">
        <v>330</v>
      </c>
      <c r="K63" s="265" t="s">
        <v>247</v>
      </c>
      <c r="L63" s="228"/>
    </row>
    <row r="64" spans="2:13" s="45" customFormat="1" ht="37.5" x14ac:dyDescent="0.25">
      <c r="B64" s="261" t="s">
        <v>252</v>
      </c>
      <c r="C64" s="290" t="s">
        <v>253</v>
      </c>
      <c r="D64" s="263" t="s">
        <v>186</v>
      </c>
      <c r="E64" s="283">
        <v>0</v>
      </c>
      <c r="F64" s="283">
        <v>0</v>
      </c>
      <c r="G64" s="283">
        <v>0</v>
      </c>
      <c r="H64" s="283">
        <v>0</v>
      </c>
      <c r="I64" s="264" t="s">
        <v>330</v>
      </c>
      <c r="J64" s="264" t="s">
        <v>330</v>
      </c>
      <c r="K64" s="265" t="s">
        <v>247</v>
      </c>
      <c r="L64" s="228"/>
    </row>
    <row r="65" spans="2:12" s="45" customFormat="1" ht="37.5" x14ac:dyDescent="0.25">
      <c r="B65" s="261" t="s">
        <v>254</v>
      </c>
      <c r="C65" s="290" t="s">
        <v>255</v>
      </c>
      <c r="D65" s="263" t="s">
        <v>186</v>
      </c>
      <c r="E65" s="283">
        <v>0</v>
      </c>
      <c r="F65" s="283">
        <v>0</v>
      </c>
      <c r="G65" s="283">
        <v>0</v>
      </c>
      <c r="H65" s="283">
        <v>0</v>
      </c>
      <c r="I65" s="264" t="s">
        <v>330</v>
      </c>
      <c r="J65" s="264" t="s">
        <v>330</v>
      </c>
      <c r="K65" s="265" t="s">
        <v>256</v>
      </c>
      <c r="L65" s="228"/>
    </row>
    <row r="66" spans="2:12" s="45" customFormat="1" ht="37.5" x14ac:dyDescent="0.25">
      <c r="B66" s="261" t="s">
        <v>257</v>
      </c>
      <c r="C66" s="290" t="s">
        <v>1165</v>
      </c>
      <c r="D66" s="263" t="s">
        <v>186</v>
      </c>
      <c r="E66" s="283">
        <v>0</v>
      </c>
      <c r="F66" s="283">
        <v>0</v>
      </c>
      <c r="G66" s="283">
        <v>0</v>
      </c>
      <c r="H66" s="283">
        <v>0</v>
      </c>
      <c r="I66" s="264" t="s">
        <v>330</v>
      </c>
      <c r="J66" s="264" t="s">
        <v>330</v>
      </c>
      <c r="K66" s="265" t="s">
        <v>256</v>
      </c>
      <c r="L66" s="228"/>
    </row>
    <row r="67" spans="2:12" s="45" customFormat="1" ht="37.5" x14ac:dyDescent="0.25">
      <c r="B67" s="261" t="s">
        <v>258</v>
      </c>
      <c r="C67" s="290" t="s">
        <v>259</v>
      </c>
      <c r="D67" s="263" t="s">
        <v>84</v>
      </c>
      <c r="E67" s="283">
        <v>0</v>
      </c>
      <c r="F67" s="283">
        <v>0</v>
      </c>
      <c r="G67" s="283">
        <v>0</v>
      </c>
      <c r="H67" s="283">
        <v>0</v>
      </c>
      <c r="I67" s="264" t="s">
        <v>330</v>
      </c>
      <c r="J67" s="264" t="s">
        <v>330</v>
      </c>
      <c r="K67" s="265" t="s">
        <v>260</v>
      </c>
      <c r="L67" s="228"/>
    </row>
    <row r="68" spans="2:12" x14ac:dyDescent="0.35">
      <c r="I68" s="237"/>
      <c r="J68" s="237"/>
      <c r="K68" s="324"/>
    </row>
    <row r="69" spans="2:12" s="45" customFormat="1" ht="24" customHeight="1" x14ac:dyDescent="0.3">
      <c r="B69" s="251" t="s">
        <v>75</v>
      </c>
      <c r="C69" s="252" t="s">
        <v>261</v>
      </c>
      <c r="D69" s="253"/>
      <c r="E69" s="121"/>
      <c r="F69" s="121"/>
      <c r="G69" s="121"/>
      <c r="H69" s="121"/>
      <c r="I69" s="121"/>
      <c r="J69" s="121"/>
      <c r="K69" s="255" t="s">
        <v>262</v>
      </c>
      <c r="L69" s="124"/>
    </row>
    <row r="70" spans="2:12" s="45" customFormat="1" ht="18.649999999999999" customHeight="1" x14ac:dyDescent="0.25">
      <c r="B70" s="325" t="s">
        <v>29</v>
      </c>
      <c r="C70" s="257" t="s">
        <v>263</v>
      </c>
      <c r="D70" s="326"/>
      <c r="E70" s="327"/>
      <c r="F70" s="327"/>
      <c r="G70" s="328"/>
      <c r="H70" s="328"/>
      <c r="I70" s="328"/>
      <c r="J70" s="328"/>
      <c r="K70" s="329" t="s">
        <v>264</v>
      </c>
      <c r="L70" s="330"/>
    </row>
    <row r="71" spans="2:12" s="45" customFormat="1" ht="37.5" x14ac:dyDescent="0.25">
      <c r="B71" s="261" t="s">
        <v>32</v>
      </c>
      <c r="C71" s="290" t="s">
        <v>265</v>
      </c>
      <c r="D71" s="263" t="s">
        <v>90</v>
      </c>
      <c r="E71" s="274">
        <v>1</v>
      </c>
      <c r="F71" s="274">
        <v>1</v>
      </c>
      <c r="G71" s="274">
        <v>1</v>
      </c>
      <c r="H71" s="274">
        <v>1</v>
      </c>
      <c r="I71" s="264">
        <v>0</v>
      </c>
      <c r="J71" s="264">
        <v>0</v>
      </c>
      <c r="K71" s="271" t="s">
        <v>264</v>
      </c>
      <c r="L71" s="677" t="s">
        <v>666</v>
      </c>
    </row>
    <row r="72" spans="2:12" s="45" customFormat="1" ht="39.65" customHeight="1" x14ac:dyDescent="0.25">
      <c r="B72" s="261" t="s">
        <v>34</v>
      </c>
      <c r="C72" s="290" t="s">
        <v>266</v>
      </c>
      <c r="D72" s="263" t="s">
        <v>90</v>
      </c>
      <c r="E72" s="274">
        <v>1</v>
      </c>
      <c r="F72" s="274">
        <v>1</v>
      </c>
      <c r="G72" s="274">
        <v>1</v>
      </c>
      <c r="H72" s="274">
        <v>1</v>
      </c>
      <c r="I72" s="264">
        <v>0</v>
      </c>
      <c r="J72" s="264">
        <v>0</v>
      </c>
      <c r="K72" s="271" t="s">
        <v>264</v>
      </c>
      <c r="L72" s="677"/>
    </row>
    <row r="73" spans="2:12" s="45" customFormat="1" ht="37.5" x14ac:dyDescent="0.25">
      <c r="B73" s="261" t="s">
        <v>145</v>
      </c>
      <c r="C73" s="290" t="s">
        <v>267</v>
      </c>
      <c r="D73" s="263" t="s">
        <v>90</v>
      </c>
      <c r="E73" s="274">
        <v>1</v>
      </c>
      <c r="F73" s="274">
        <v>1</v>
      </c>
      <c r="G73" s="274">
        <v>1</v>
      </c>
      <c r="H73" s="274">
        <v>1</v>
      </c>
      <c r="I73" s="264">
        <v>0</v>
      </c>
      <c r="J73" s="264">
        <v>0</v>
      </c>
      <c r="K73" s="271" t="s">
        <v>264</v>
      </c>
      <c r="L73" s="677"/>
    </row>
    <row r="74" spans="2:12" s="45" customFormat="1" ht="37.5" x14ac:dyDescent="0.25">
      <c r="B74" s="261" t="s">
        <v>147</v>
      </c>
      <c r="C74" s="290" t="s">
        <v>268</v>
      </c>
      <c r="D74" s="263" t="s">
        <v>90</v>
      </c>
      <c r="E74" s="274">
        <v>1</v>
      </c>
      <c r="F74" s="274">
        <v>1</v>
      </c>
      <c r="G74" s="274">
        <v>1</v>
      </c>
      <c r="H74" s="274">
        <v>1</v>
      </c>
      <c r="I74" s="264">
        <v>0</v>
      </c>
      <c r="J74" s="264">
        <v>0</v>
      </c>
      <c r="K74" s="271" t="s">
        <v>264</v>
      </c>
      <c r="L74" s="677"/>
    </row>
    <row r="75" spans="2:12" x14ac:dyDescent="0.35">
      <c r="I75" s="237"/>
      <c r="J75" s="237"/>
      <c r="K75" s="324"/>
    </row>
    <row r="76" spans="2:12" s="45" customFormat="1" ht="18.649999999999999" customHeight="1" x14ac:dyDescent="0.25">
      <c r="B76" s="325" t="s">
        <v>42</v>
      </c>
      <c r="C76" s="257" t="s">
        <v>269</v>
      </c>
      <c r="D76" s="326"/>
      <c r="E76" s="327"/>
      <c r="F76" s="327"/>
      <c r="G76" s="328"/>
      <c r="H76" s="328"/>
      <c r="I76" s="328"/>
      <c r="J76" s="328"/>
      <c r="K76" s="329" t="s">
        <v>270</v>
      </c>
      <c r="L76" s="330"/>
    </row>
    <row r="77" spans="2:12" s="45" customFormat="1" ht="37.5" x14ac:dyDescent="0.25">
      <c r="B77" s="331" t="s">
        <v>120</v>
      </c>
      <c r="C77" s="332" t="s">
        <v>507</v>
      </c>
      <c r="D77" s="333" t="s">
        <v>186</v>
      </c>
      <c r="E77" s="334">
        <v>0</v>
      </c>
      <c r="F77" s="334">
        <v>0</v>
      </c>
      <c r="G77" s="334">
        <v>0</v>
      </c>
      <c r="H77" s="334">
        <v>0</v>
      </c>
      <c r="I77" s="335" t="s">
        <v>330</v>
      </c>
      <c r="J77" s="335" t="s">
        <v>330</v>
      </c>
      <c r="K77" s="336" t="s">
        <v>270</v>
      </c>
      <c r="L77" s="337"/>
    </row>
    <row r="78" spans="2:12" s="45" customFormat="1" ht="25" x14ac:dyDescent="0.25">
      <c r="B78" s="261" t="s">
        <v>322</v>
      </c>
      <c r="C78" s="338" t="s">
        <v>508</v>
      </c>
      <c r="D78" s="263" t="s">
        <v>186</v>
      </c>
      <c r="E78" s="270">
        <v>0</v>
      </c>
      <c r="F78" s="270">
        <v>0</v>
      </c>
      <c r="G78" s="270">
        <v>0</v>
      </c>
      <c r="H78" s="270">
        <v>0</v>
      </c>
      <c r="I78" s="264" t="s">
        <v>330</v>
      </c>
      <c r="J78" s="264" t="s">
        <v>330</v>
      </c>
      <c r="K78" s="271" t="s">
        <v>270</v>
      </c>
      <c r="L78" s="339"/>
    </row>
    <row r="79" spans="2:12" s="45" customFormat="1" ht="25" x14ac:dyDescent="0.25">
      <c r="B79" s="261" t="s">
        <v>323</v>
      </c>
      <c r="C79" s="338" t="s">
        <v>509</v>
      </c>
      <c r="D79" s="263" t="s">
        <v>186</v>
      </c>
      <c r="E79" s="270">
        <v>0</v>
      </c>
      <c r="F79" s="270">
        <v>0</v>
      </c>
      <c r="G79" s="270">
        <v>0</v>
      </c>
      <c r="H79" s="270">
        <v>0</v>
      </c>
      <c r="I79" s="264" t="s">
        <v>330</v>
      </c>
      <c r="J79" s="264" t="s">
        <v>330</v>
      </c>
      <c r="K79" s="271" t="s">
        <v>270</v>
      </c>
      <c r="L79" s="339"/>
    </row>
    <row r="80" spans="2:12" s="45" customFormat="1" ht="12.5" x14ac:dyDescent="0.25">
      <c r="B80" s="261" t="s">
        <v>354</v>
      </c>
      <c r="C80" s="338" t="s">
        <v>510</v>
      </c>
      <c r="D80" s="263" t="s">
        <v>186</v>
      </c>
      <c r="E80" s="270">
        <v>0</v>
      </c>
      <c r="F80" s="270">
        <v>0</v>
      </c>
      <c r="G80" s="270">
        <v>0</v>
      </c>
      <c r="H80" s="270">
        <v>0</v>
      </c>
      <c r="I80" s="264" t="s">
        <v>330</v>
      </c>
      <c r="J80" s="264" t="s">
        <v>330</v>
      </c>
      <c r="K80" s="271" t="s">
        <v>270</v>
      </c>
      <c r="L80" s="339"/>
    </row>
    <row r="81" spans="2:12" x14ac:dyDescent="0.35">
      <c r="I81" s="237"/>
      <c r="J81" s="237"/>
      <c r="K81" s="324"/>
    </row>
    <row r="82" spans="2:12" s="45" customFormat="1" ht="18.649999999999999" customHeight="1" x14ac:dyDescent="0.25">
      <c r="B82" s="325" t="s">
        <v>45</v>
      </c>
      <c r="C82" s="257" t="s">
        <v>1166</v>
      </c>
      <c r="D82" s="326"/>
      <c r="E82" s="327"/>
      <c r="F82" s="327"/>
      <c r="G82" s="328"/>
      <c r="H82" s="328"/>
      <c r="I82" s="328"/>
      <c r="J82" s="328"/>
      <c r="K82" s="329" t="s">
        <v>271</v>
      </c>
      <c r="L82" s="330"/>
    </row>
    <row r="83" spans="2:12" s="45" customFormat="1" ht="50" x14ac:dyDescent="0.25">
      <c r="B83" s="331" t="s">
        <v>110</v>
      </c>
      <c r="C83" s="332" t="s">
        <v>511</v>
      </c>
      <c r="D83" s="333" t="s">
        <v>186</v>
      </c>
      <c r="E83" s="340">
        <v>0</v>
      </c>
      <c r="F83" s="340">
        <v>0</v>
      </c>
      <c r="G83" s="340">
        <v>0</v>
      </c>
      <c r="H83" s="340">
        <v>0</v>
      </c>
      <c r="I83" s="335" t="s">
        <v>330</v>
      </c>
      <c r="J83" s="335" t="s">
        <v>330</v>
      </c>
      <c r="K83" s="336" t="s">
        <v>271</v>
      </c>
      <c r="L83" s="337"/>
    </row>
    <row r="84" spans="2:12" s="45" customFormat="1" ht="25" x14ac:dyDescent="0.25">
      <c r="B84" s="261" t="s">
        <v>360</v>
      </c>
      <c r="C84" s="338" t="s">
        <v>508</v>
      </c>
      <c r="D84" s="263" t="s">
        <v>186</v>
      </c>
      <c r="E84" s="283">
        <v>0</v>
      </c>
      <c r="F84" s="283">
        <v>0</v>
      </c>
      <c r="G84" s="283">
        <v>0</v>
      </c>
      <c r="H84" s="283">
        <v>0</v>
      </c>
      <c r="I84" s="264" t="s">
        <v>330</v>
      </c>
      <c r="J84" s="264" t="s">
        <v>330</v>
      </c>
      <c r="K84" s="271" t="s">
        <v>271</v>
      </c>
      <c r="L84" s="339"/>
    </row>
    <row r="85" spans="2:12" s="45" customFormat="1" ht="25" x14ac:dyDescent="0.25">
      <c r="B85" s="261" t="s">
        <v>363</v>
      </c>
      <c r="C85" s="338" t="s">
        <v>509</v>
      </c>
      <c r="D85" s="263" t="s">
        <v>186</v>
      </c>
      <c r="E85" s="283">
        <v>0</v>
      </c>
      <c r="F85" s="283">
        <v>0</v>
      </c>
      <c r="G85" s="283">
        <v>0</v>
      </c>
      <c r="H85" s="283">
        <v>0</v>
      </c>
      <c r="I85" s="264" t="s">
        <v>330</v>
      </c>
      <c r="J85" s="264" t="s">
        <v>330</v>
      </c>
      <c r="K85" s="271" t="s">
        <v>271</v>
      </c>
      <c r="L85" s="339"/>
    </row>
    <row r="86" spans="2:12" s="45" customFormat="1" ht="12.5" x14ac:dyDescent="0.25">
      <c r="B86" s="261" t="s">
        <v>364</v>
      </c>
      <c r="C86" s="338" t="s">
        <v>510</v>
      </c>
      <c r="D86" s="263" t="s">
        <v>186</v>
      </c>
      <c r="E86" s="283">
        <v>0</v>
      </c>
      <c r="F86" s="283">
        <v>0</v>
      </c>
      <c r="G86" s="283">
        <v>0</v>
      </c>
      <c r="H86" s="283">
        <v>0</v>
      </c>
      <c r="I86" s="264" t="s">
        <v>330</v>
      </c>
      <c r="J86" s="264" t="s">
        <v>330</v>
      </c>
      <c r="K86" s="271" t="s">
        <v>271</v>
      </c>
      <c r="L86" s="339"/>
    </row>
    <row r="87" spans="2:12" x14ac:dyDescent="0.35">
      <c r="I87" s="237"/>
      <c r="J87" s="237"/>
      <c r="K87" s="324"/>
    </row>
    <row r="88" spans="2:12" s="45" customFormat="1" ht="18.649999999999999" customHeight="1" x14ac:dyDescent="0.25">
      <c r="B88" s="325" t="s">
        <v>47</v>
      </c>
      <c r="C88" s="257" t="s">
        <v>512</v>
      </c>
      <c r="D88" s="326"/>
      <c r="E88" s="327"/>
      <c r="F88" s="327"/>
      <c r="G88" s="328"/>
      <c r="H88" s="328"/>
      <c r="I88" s="328"/>
      <c r="J88" s="328"/>
      <c r="K88" s="329" t="s">
        <v>274</v>
      </c>
      <c r="L88" s="330"/>
    </row>
    <row r="89" spans="2:12" s="45" customFormat="1" ht="37.5" x14ac:dyDescent="0.25">
      <c r="B89" s="261" t="s">
        <v>167</v>
      </c>
      <c r="C89" s="290" t="s">
        <v>513</v>
      </c>
      <c r="D89" s="263" t="s">
        <v>273</v>
      </c>
      <c r="E89" s="270">
        <v>0</v>
      </c>
      <c r="F89" s="270">
        <v>0</v>
      </c>
      <c r="G89" s="283">
        <v>0</v>
      </c>
      <c r="H89" s="283">
        <v>0</v>
      </c>
      <c r="I89" s="264" t="s">
        <v>330</v>
      </c>
      <c r="J89" s="264" t="s">
        <v>330</v>
      </c>
      <c r="K89" s="271" t="s">
        <v>274</v>
      </c>
      <c r="L89" s="228"/>
    </row>
    <row r="90" spans="2:12" s="45" customFormat="1" ht="12.5" x14ac:dyDescent="0.25">
      <c r="B90" s="241"/>
      <c r="C90" s="71"/>
      <c r="D90" s="53"/>
      <c r="E90" s="80"/>
      <c r="F90" s="302"/>
      <c r="G90" s="80"/>
      <c r="H90" s="80"/>
      <c r="I90" s="104"/>
      <c r="J90" s="104"/>
      <c r="K90" s="79"/>
      <c r="L90" s="48"/>
    </row>
    <row r="91" spans="2:12" s="45" customFormat="1" ht="12.5" x14ac:dyDescent="0.25">
      <c r="B91" s="241"/>
      <c r="C91" s="242"/>
      <c r="D91" s="53"/>
      <c r="I91" s="117"/>
      <c r="J91" s="117"/>
      <c r="K91" s="341"/>
    </row>
    <row r="92" spans="2:12" s="45" customFormat="1" ht="12.5" x14ac:dyDescent="0.25">
      <c r="B92" s="233" t="s">
        <v>1008</v>
      </c>
      <c r="C92" s="88"/>
      <c r="D92" s="342"/>
      <c r="E92" s="89"/>
      <c r="F92" s="89"/>
      <c r="G92" s="89"/>
      <c r="H92" s="89"/>
      <c r="I92" s="92"/>
      <c r="J92" s="92"/>
      <c r="K92" s="343"/>
      <c r="L92" s="89"/>
    </row>
    <row r="93" spans="2:12" x14ac:dyDescent="0.35">
      <c r="B93" s="23"/>
      <c r="K93" s="324"/>
      <c r="L93" s="3"/>
    </row>
    <row r="94" spans="2:12" x14ac:dyDescent="0.35">
      <c r="B94" s="94" t="s">
        <v>467</v>
      </c>
      <c r="K94" s="324"/>
      <c r="L94" s="3"/>
    </row>
    <row r="95" spans="2:12" x14ac:dyDescent="0.35">
      <c r="B95" s="94" t="s">
        <v>468</v>
      </c>
      <c r="L95" s="3"/>
    </row>
    <row r="96" spans="2:12" x14ac:dyDescent="0.35">
      <c r="L96" s="3"/>
    </row>
    <row r="97" spans="12:12" x14ac:dyDescent="0.35">
      <c r="L97" s="3"/>
    </row>
  </sheetData>
  <autoFilter ref="A4:M95" xr:uid="{00000000-0009-0000-0000-000003000000}"/>
  <mergeCells count="1">
    <mergeCell ref="L71:L74"/>
  </mergeCells>
  <hyperlinks>
    <hyperlink ref="C1" location="'Содержание'!A1" display="← Возврат к Содержанию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79"/>
  <sheetViews>
    <sheetView zoomScale="62" zoomScaleNormal="115" workbookViewId="0">
      <pane xSplit="4" ySplit="5" topLeftCell="E273" activePane="bottomRight" state="frozen"/>
      <selection activeCell="K260" sqref="K260"/>
      <selection pane="topRight"/>
      <selection pane="bottomLeft"/>
      <selection pane="bottomRight" activeCell="L244" sqref="L244"/>
    </sheetView>
  </sheetViews>
  <sheetFormatPr defaultColWidth="8.81640625" defaultRowHeight="12.5" x14ac:dyDescent="0.25"/>
  <cols>
    <col min="1" max="1" width="1.54296875" style="45" customWidth="1"/>
    <col min="2" max="2" width="8.453125" style="344" customWidth="1"/>
    <col min="3" max="3" width="43.54296875" style="242" customWidth="1"/>
    <col min="4" max="4" width="14.54296875" style="53" bestFit="1" customWidth="1"/>
    <col min="5" max="5" width="16.1796875" style="116" customWidth="1"/>
    <col min="6" max="6" width="16.453125" style="116" customWidth="1"/>
    <col min="7" max="8" width="17.453125" style="116" customWidth="1"/>
    <col min="9" max="9" width="14" style="117" customWidth="1"/>
    <col min="10" max="10" width="14.54296875" style="117" customWidth="1"/>
    <col min="11" max="11" width="28.453125" style="341" customWidth="1"/>
    <col min="12" max="12" width="74.81640625" style="45" customWidth="1"/>
    <col min="13" max="13" width="43.453125" style="45" customWidth="1"/>
    <col min="14" max="14" width="25" style="45" customWidth="1"/>
    <col min="15" max="16384" width="8.81640625" style="45"/>
  </cols>
  <sheetData>
    <row r="1" spans="1:13" ht="14" x14ac:dyDescent="0.3">
      <c r="C1" s="101" t="s">
        <v>21</v>
      </c>
      <c r="I1" s="104"/>
      <c r="J1" s="104"/>
      <c r="K1" s="20"/>
      <c r="L1" s="105"/>
    </row>
    <row r="2" spans="1:13" ht="56.5" customHeight="1" x14ac:dyDescent="0.25">
      <c r="D2" s="106"/>
    </row>
    <row r="3" spans="1:13" ht="30.65" customHeight="1" x14ac:dyDescent="0.3">
      <c r="B3" s="345"/>
      <c r="C3" s="108" t="s">
        <v>7</v>
      </c>
      <c r="D3" s="245"/>
      <c r="E3" s="109"/>
      <c r="F3" s="109"/>
      <c r="G3" s="109"/>
      <c r="H3" s="109"/>
      <c r="I3" s="111"/>
      <c r="J3" s="111"/>
      <c r="K3" s="28"/>
      <c r="L3" s="113"/>
    </row>
    <row r="4" spans="1:13" ht="37.5" x14ac:dyDescent="0.3">
      <c r="B4" s="346"/>
      <c r="C4" s="250"/>
      <c r="D4" s="51" t="s">
        <v>24</v>
      </c>
      <c r="E4" s="51">
        <v>2021</v>
      </c>
      <c r="F4" s="51">
        <v>2022</v>
      </c>
      <c r="G4" s="51">
        <v>2023</v>
      </c>
      <c r="H4" s="51">
        <v>2024</v>
      </c>
      <c r="I4" s="114" t="s">
        <v>309</v>
      </c>
      <c r="J4" s="114" t="s">
        <v>310</v>
      </c>
      <c r="K4" s="347" t="s">
        <v>311</v>
      </c>
      <c r="L4" s="32" t="s">
        <v>514</v>
      </c>
    </row>
    <row r="5" spans="1:13" ht="5.15" customHeight="1" x14ac:dyDescent="0.25">
      <c r="L5" s="40"/>
    </row>
    <row r="6" spans="1:13" ht="24" customHeight="1" x14ac:dyDescent="0.3">
      <c r="B6" s="348" t="s">
        <v>26</v>
      </c>
      <c r="C6" s="252" t="s">
        <v>85</v>
      </c>
      <c r="D6" s="253"/>
      <c r="E6" s="121"/>
      <c r="F6" s="121"/>
      <c r="G6" s="121"/>
      <c r="H6" s="121"/>
      <c r="I6" s="123"/>
      <c r="J6" s="123"/>
      <c r="K6" s="255" t="s">
        <v>1133</v>
      </c>
      <c r="L6" s="124"/>
    </row>
    <row r="7" spans="1:13" ht="23.5" customHeight="1" x14ac:dyDescent="0.25">
      <c r="B7" s="349">
        <v>1</v>
      </c>
      <c r="C7" s="209" t="s">
        <v>515</v>
      </c>
      <c r="D7" s="179" t="s">
        <v>87</v>
      </c>
      <c r="E7" s="350">
        <v>3075</v>
      </c>
      <c r="F7" s="350">
        <v>3360</v>
      </c>
      <c r="G7" s="350">
        <v>3262</v>
      </c>
      <c r="H7" s="350">
        <v>3258</v>
      </c>
      <c r="I7" s="142">
        <v>-1.1999999999999999E-3</v>
      </c>
      <c r="J7" s="142">
        <v>-1.5299999999999999E-2</v>
      </c>
      <c r="K7" s="351" t="s">
        <v>88</v>
      </c>
      <c r="L7" s="222"/>
      <c r="M7" s="303"/>
    </row>
    <row r="8" spans="1:13" x14ac:dyDescent="0.25">
      <c r="B8" s="352" t="s">
        <v>32</v>
      </c>
      <c r="C8" s="157" t="s">
        <v>472</v>
      </c>
      <c r="D8" s="267"/>
      <c r="E8" s="266"/>
      <c r="F8" s="266"/>
      <c r="G8" s="266"/>
      <c r="H8" s="266"/>
      <c r="I8" s="157"/>
      <c r="J8" s="157"/>
      <c r="K8" s="268"/>
      <c r="L8" s="157"/>
      <c r="M8" s="303"/>
    </row>
    <row r="9" spans="1:13" x14ac:dyDescent="0.25">
      <c r="B9" s="261" t="s">
        <v>314</v>
      </c>
      <c r="C9" s="278" t="s">
        <v>473</v>
      </c>
      <c r="D9" s="263" t="s">
        <v>87</v>
      </c>
      <c r="E9" s="138">
        <v>1238</v>
      </c>
      <c r="F9" s="138">
        <v>1366</v>
      </c>
      <c r="G9" s="138">
        <v>1242</v>
      </c>
      <c r="H9" s="138">
        <v>1238</v>
      </c>
      <c r="I9" s="139">
        <v>-3.2000000000000002E-3</v>
      </c>
      <c r="J9" s="139">
        <v>-4.8000000000000001E-2</v>
      </c>
      <c r="K9" s="265" t="s">
        <v>88</v>
      </c>
      <c r="L9" s="141"/>
      <c r="M9" s="303"/>
    </row>
    <row r="10" spans="1:13" x14ac:dyDescent="0.25">
      <c r="B10" s="261" t="s">
        <v>316</v>
      </c>
      <c r="C10" s="278" t="s">
        <v>474</v>
      </c>
      <c r="D10" s="263" t="s">
        <v>87</v>
      </c>
      <c r="E10" s="138">
        <v>1837</v>
      </c>
      <c r="F10" s="138">
        <v>1994</v>
      </c>
      <c r="G10" s="138">
        <v>2020</v>
      </c>
      <c r="H10" s="138">
        <v>2020</v>
      </c>
      <c r="I10" s="139">
        <v>0</v>
      </c>
      <c r="J10" s="139">
        <v>6.4999999999999997E-3</v>
      </c>
      <c r="K10" s="265" t="s">
        <v>88</v>
      </c>
      <c r="L10" s="141"/>
      <c r="M10" s="303"/>
    </row>
    <row r="11" spans="1:13" ht="13" x14ac:dyDescent="0.25">
      <c r="A11" s="609"/>
      <c r="B11" s="261" t="s">
        <v>329</v>
      </c>
      <c r="C11" s="353" t="s">
        <v>516</v>
      </c>
      <c r="D11" s="263" t="s">
        <v>90</v>
      </c>
      <c r="E11" s="314">
        <v>0.40300000000000002</v>
      </c>
      <c r="F11" s="314">
        <v>0.40649999999999997</v>
      </c>
      <c r="G11" s="314">
        <v>0.38069999999999998</v>
      </c>
      <c r="H11" s="314">
        <v>0.37998772252915897</v>
      </c>
      <c r="I11" s="139">
        <v>-1.9E-3</v>
      </c>
      <c r="J11" s="139">
        <v>-3.32E-2</v>
      </c>
      <c r="K11" s="265" t="s">
        <v>88</v>
      </c>
      <c r="L11" s="141"/>
      <c r="M11" s="303"/>
    </row>
    <row r="12" spans="1:13" ht="13" x14ac:dyDescent="0.25">
      <c r="A12" s="609"/>
      <c r="B12" s="261" t="s">
        <v>478</v>
      </c>
      <c r="C12" s="353" t="s">
        <v>517</v>
      </c>
      <c r="D12" s="263" t="s">
        <v>90</v>
      </c>
      <c r="E12" s="314">
        <v>0.59699999999999998</v>
      </c>
      <c r="F12" s="314">
        <v>0.59350000000000003</v>
      </c>
      <c r="G12" s="314">
        <v>0.61929999999999996</v>
      </c>
      <c r="H12" s="314">
        <v>0.62001227747084098</v>
      </c>
      <c r="I12" s="139">
        <v>1.1999999999999999E-3</v>
      </c>
      <c r="J12" s="139">
        <v>2.2100000000000002E-2</v>
      </c>
      <c r="K12" s="265" t="s">
        <v>88</v>
      </c>
      <c r="L12" s="141"/>
      <c r="M12" s="303"/>
    </row>
    <row r="13" spans="1:13" x14ac:dyDescent="0.25">
      <c r="B13" s="352" t="s">
        <v>34</v>
      </c>
      <c r="C13" s="157" t="s">
        <v>477</v>
      </c>
      <c r="D13" s="267"/>
      <c r="E13" s="266"/>
      <c r="F13" s="266"/>
      <c r="G13" s="266"/>
      <c r="H13" s="266"/>
      <c r="I13" s="266"/>
      <c r="J13" s="266"/>
      <c r="K13" s="268"/>
      <c r="L13" s="210"/>
      <c r="M13" s="303"/>
    </row>
    <row r="14" spans="1:13" x14ac:dyDescent="0.25">
      <c r="B14" s="354" t="s">
        <v>140</v>
      </c>
      <c r="C14" s="262" t="s">
        <v>518</v>
      </c>
      <c r="D14" s="263" t="s">
        <v>87</v>
      </c>
      <c r="E14" s="138">
        <v>1256</v>
      </c>
      <c r="F14" s="138">
        <v>1280</v>
      </c>
      <c r="G14" s="138">
        <v>1094</v>
      </c>
      <c r="H14" s="588">
        <v>992</v>
      </c>
      <c r="I14" s="139">
        <v>-9.3200000000000005E-2</v>
      </c>
      <c r="J14" s="139">
        <v>-0.1197</v>
      </c>
      <c r="K14" s="355" t="s">
        <v>519</v>
      </c>
      <c r="L14" s="141"/>
      <c r="M14" s="303"/>
    </row>
    <row r="15" spans="1:13" x14ac:dyDescent="0.25">
      <c r="B15" s="354" t="s">
        <v>141</v>
      </c>
      <c r="C15" s="262" t="s">
        <v>520</v>
      </c>
      <c r="D15" s="263" t="s">
        <v>87</v>
      </c>
      <c r="E15" s="138">
        <v>1677</v>
      </c>
      <c r="F15" s="138">
        <v>1929</v>
      </c>
      <c r="G15" s="138">
        <v>1985</v>
      </c>
      <c r="H15" s="588">
        <v>2077</v>
      </c>
      <c r="I15" s="139">
        <v>4.6300000000000001E-2</v>
      </c>
      <c r="J15" s="139">
        <v>3.7699999999999997E-2</v>
      </c>
      <c r="K15" s="355" t="s">
        <v>519</v>
      </c>
      <c r="L15" s="141"/>
      <c r="M15" s="303"/>
    </row>
    <row r="16" spans="1:13" x14ac:dyDescent="0.25">
      <c r="B16" s="354" t="s">
        <v>142</v>
      </c>
      <c r="C16" s="262" t="s">
        <v>521</v>
      </c>
      <c r="D16" s="263" t="s">
        <v>87</v>
      </c>
      <c r="E16" s="138">
        <v>137</v>
      </c>
      <c r="F16" s="138">
        <v>151</v>
      </c>
      <c r="G16" s="356">
        <v>183</v>
      </c>
      <c r="H16" s="589">
        <v>189</v>
      </c>
      <c r="I16" s="139">
        <v>3.2800000000000003E-2</v>
      </c>
      <c r="J16" s="139">
        <v>0.1188</v>
      </c>
      <c r="K16" s="355" t="s">
        <v>519</v>
      </c>
      <c r="L16" s="141"/>
      <c r="M16" s="303"/>
    </row>
    <row r="17" spans="2:16" ht="13" x14ac:dyDescent="0.25">
      <c r="B17" s="354" t="s">
        <v>522</v>
      </c>
      <c r="C17" s="357" t="s">
        <v>523</v>
      </c>
      <c r="D17" s="264" t="s">
        <v>90</v>
      </c>
      <c r="E17" s="314">
        <v>0.40845999999999999</v>
      </c>
      <c r="F17" s="314">
        <v>0.38095000000000001</v>
      </c>
      <c r="G17" s="314">
        <v>0.33538000000000001</v>
      </c>
      <c r="H17" s="590">
        <v>0.30448127685696746</v>
      </c>
      <c r="I17" s="139">
        <v>-9.2100000000000001E-2</v>
      </c>
      <c r="J17" s="139">
        <v>-0.106</v>
      </c>
      <c r="K17" s="355" t="s">
        <v>519</v>
      </c>
      <c r="L17" s="141"/>
      <c r="M17" s="303"/>
      <c r="N17" s="303"/>
      <c r="O17" s="303"/>
      <c r="P17" s="303"/>
    </row>
    <row r="18" spans="2:16" s="358" customFormat="1" ht="13" x14ac:dyDescent="0.25">
      <c r="B18" s="354" t="s">
        <v>524</v>
      </c>
      <c r="C18" s="357" t="s">
        <v>525</v>
      </c>
      <c r="D18" s="264" t="s">
        <v>90</v>
      </c>
      <c r="E18" s="314">
        <v>0.54537000000000002</v>
      </c>
      <c r="F18" s="314">
        <v>0.57411000000000001</v>
      </c>
      <c r="G18" s="314">
        <v>0.60851999999999995</v>
      </c>
      <c r="H18" s="590">
        <v>0.63750767341927561</v>
      </c>
      <c r="I18" s="139">
        <v>4.7600000000000003E-2</v>
      </c>
      <c r="J18" s="139">
        <v>5.3800000000000001E-2</v>
      </c>
      <c r="K18" s="355" t="s">
        <v>519</v>
      </c>
      <c r="L18" s="359"/>
      <c r="M18" s="303"/>
      <c r="N18" s="303"/>
      <c r="O18" s="303"/>
      <c r="P18" s="303"/>
    </row>
    <row r="19" spans="2:16" s="358" customFormat="1" ht="13" x14ac:dyDescent="0.25">
      <c r="B19" s="354" t="s">
        <v>526</v>
      </c>
      <c r="C19" s="357" t="s">
        <v>527</v>
      </c>
      <c r="D19" s="264" t="s">
        <v>90</v>
      </c>
      <c r="E19" s="314">
        <v>4.4549999999999999E-2</v>
      </c>
      <c r="F19" s="314">
        <v>4.4940000000000001E-2</v>
      </c>
      <c r="G19" s="314">
        <v>5.6099999999999997E-2</v>
      </c>
      <c r="H19" s="590">
        <v>5.8011049723756904E-2</v>
      </c>
      <c r="I19" s="139">
        <v>3.4099999999999998E-2</v>
      </c>
      <c r="J19" s="139">
        <v>0.13619999999999999</v>
      </c>
      <c r="K19" s="355" t="s">
        <v>519</v>
      </c>
      <c r="L19" s="359"/>
      <c r="M19" s="303"/>
      <c r="N19" s="303"/>
      <c r="O19" s="303"/>
      <c r="P19" s="303"/>
    </row>
    <row r="20" spans="2:16" x14ac:dyDescent="0.25">
      <c r="B20" s="360" t="s">
        <v>145</v>
      </c>
      <c r="C20" s="210" t="s">
        <v>528</v>
      </c>
      <c r="D20" s="158"/>
      <c r="E20" s="398"/>
      <c r="F20" s="398"/>
      <c r="G20" s="398"/>
      <c r="H20" s="398"/>
      <c r="I20" s="398"/>
      <c r="J20" s="398"/>
      <c r="K20" s="268"/>
      <c r="L20" s="210"/>
      <c r="M20" s="303"/>
    </row>
    <row r="21" spans="2:16" x14ac:dyDescent="0.25">
      <c r="B21" s="261" t="s">
        <v>486</v>
      </c>
      <c r="C21" s="505" t="s">
        <v>676</v>
      </c>
      <c r="D21" s="263" t="s">
        <v>87</v>
      </c>
      <c r="E21" s="138">
        <v>2053</v>
      </c>
      <c r="F21" s="138">
        <v>2234</v>
      </c>
      <c r="G21" s="138">
        <v>2096</v>
      </c>
      <c r="H21" s="138">
        <v>2108</v>
      </c>
      <c r="I21" s="139">
        <v>5.7000000000000002E-3</v>
      </c>
      <c r="J21" s="139">
        <v>-2.86E-2</v>
      </c>
      <c r="K21" s="265" t="s">
        <v>529</v>
      </c>
      <c r="L21" s="141"/>
      <c r="M21" s="303"/>
    </row>
    <row r="22" spans="2:16" ht="37.5" x14ac:dyDescent="0.25">
      <c r="B22" s="261" t="s">
        <v>530</v>
      </c>
      <c r="C22" s="361" t="s">
        <v>531</v>
      </c>
      <c r="D22" s="263" t="s">
        <v>87</v>
      </c>
      <c r="E22" s="138">
        <v>1985</v>
      </c>
      <c r="F22" s="138">
        <v>1915</v>
      </c>
      <c r="G22" s="138">
        <v>1951</v>
      </c>
      <c r="H22" s="138">
        <v>2017</v>
      </c>
      <c r="I22" s="139">
        <v>3.3799999999999997E-2</v>
      </c>
      <c r="J22" s="139">
        <v>2.63E-2</v>
      </c>
      <c r="K22" s="265" t="s">
        <v>529</v>
      </c>
      <c r="L22" s="495" t="s">
        <v>682</v>
      </c>
      <c r="M22" s="303"/>
    </row>
    <row r="23" spans="2:16" x14ac:dyDescent="0.25">
      <c r="B23" s="261" t="s">
        <v>532</v>
      </c>
      <c r="C23" s="505" t="s">
        <v>677</v>
      </c>
      <c r="D23" s="263" t="s">
        <v>87</v>
      </c>
      <c r="E23" s="138">
        <v>909</v>
      </c>
      <c r="F23" s="138">
        <v>999</v>
      </c>
      <c r="G23" s="138">
        <v>1037</v>
      </c>
      <c r="H23" s="138">
        <v>1007</v>
      </c>
      <c r="I23" s="139">
        <v>-2.8899999999999999E-2</v>
      </c>
      <c r="J23" s="139">
        <v>4.0000000000000001E-3</v>
      </c>
      <c r="K23" s="265" t="s">
        <v>529</v>
      </c>
      <c r="L23" s="141"/>
      <c r="M23" s="303"/>
    </row>
    <row r="24" spans="2:16" x14ac:dyDescent="0.25">
      <c r="B24" s="261" t="s">
        <v>533</v>
      </c>
      <c r="C24" s="262" t="s">
        <v>534</v>
      </c>
      <c r="D24" s="263" t="s">
        <v>87</v>
      </c>
      <c r="E24" s="138">
        <v>112</v>
      </c>
      <c r="F24" s="138">
        <v>127</v>
      </c>
      <c r="G24" s="138">
        <v>129</v>
      </c>
      <c r="H24" s="138">
        <v>143</v>
      </c>
      <c r="I24" s="139">
        <v>0.1085</v>
      </c>
      <c r="J24" s="139">
        <v>6.1100000000000002E-2</v>
      </c>
      <c r="K24" s="265" t="s">
        <v>529</v>
      </c>
      <c r="L24" s="141"/>
      <c r="M24" s="303"/>
    </row>
    <row r="25" spans="2:16" x14ac:dyDescent="0.25">
      <c r="B25" s="360" t="s">
        <v>147</v>
      </c>
      <c r="C25" s="529" t="s">
        <v>684</v>
      </c>
      <c r="D25" s="158"/>
      <c r="E25" s="398"/>
      <c r="F25" s="398"/>
      <c r="G25" s="398"/>
      <c r="H25" s="398"/>
      <c r="I25" s="398"/>
      <c r="J25" s="398"/>
      <c r="K25" s="268"/>
      <c r="L25" s="210"/>
      <c r="M25" s="303"/>
    </row>
    <row r="26" spans="2:16" x14ac:dyDescent="0.25">
      <c r="B26" s="362" t="s">
        <v>535</v>
      </c>
      <c r="C26" s="363" t="s">
        <v>536</v>
      </c>
      <c r="D26" s="333" t="s">
        <v>87</v>
      </c>
      <c r="E26" s="364">
        <v>3024</v>
      </c>
      <c r="F26" s="364">
        <v>3289</v>
      </c>
      <c r="G26" s="364">
        <v>3187</v>
      </c>
      <c r="H26" s="364">
        <v>3178</v>
      </c>
      <c r="I26" s="365">
        <v>-2.8E-3</v>
      </c>
      <c r="J26" s="365">
        <v>-1.7000000000000001E-2</v>
      </c>
      <c r="K26" s="366" t="s">
        <v>529</v>
      </c>
      <c r="L26" s="367"/>
      <c r="M26" s="303"/>
    </row>
    <row r="27" spans="2:16" ht="13" x14ac:dyDescent="0.25">
      <c r="B27" s="354" t="s">
        <v>537</v>
      </c>
      <c r="C27" s="353" t="s">
        <v>473</v>
      </c>
      <c r="D27" s="263" t="s">
        <v>87</v>
      </c>
      <c r="E27" s="138">
        <v>1225</v>
      </c>
      <c r="F27" s="138">
        <v>1351</v>
      </c>
      <c r="G27" s="138">
        <v>1227</v>
      </c>
      <c r="H27" s="138">
        <v>1213</v>
      </c>
      <c r="I27" s="139">
        <v>-1.14E-2</v>
      </c>
      <c r="J27" s="139">
        <v>-5.2400000000000002E-2</v>
      </c>
      <c r="K27" s="265" t="s">
        <v>529</v>
      </c>
      <c r="L27" s="141"/>
      <c r="M27" s="303"/>
    </row>
    <row r="28" spans="2:16" ht="13" x14ac:dyDescent="0.25">
      <c r="B28" s="354" t="s">
        <v>538</v>
      </c>
      <c r="C28" s="353" t="s">
        <v>474</v>
      </c>
      <c r="D28" s="263" t="s">
        <v>87</v>
      </c>
      <c r="E28" s="138">
        <v>1799</v>
      </c>
      <c r="F28" s="138">
        <v>1938</v>
      </c>
      <c r="G28" s="138">
        <v>1960</v>
      </c>
      <c r="H28" s="138">
        <v>1965</v>
      </c>
      <c r="I28" s="139">
        <v>2.5999999999999999E-3</v>
      </c>
      <c r="J28" s="139">
        <v>6.8999999999999999E-3</v>
      </c>
      <c r="K28" s="265" t="s">
        <v>529</v>
      </c>
      <c r="L28" s="141"/>
      <c r="M28" s="303"/>
    </row>
    <row r="29" spans="2:16" x14ac:dyDescent="0.25">
      <c r="B29" s="354" t="s">
        <v>539</v>
      </c>
      <c r="C29" s="505" t="s">
        <v>676</v>
      </c>
      <c r="D29" s="263" t="s">
        <v>87</v>
      </c>
      <c r="E29" s="138">
        <v>1999</v>
      </c>
      <c r="F29" s="138">
        <v>2181</v>
      </c>
      <c r="G29" s="138">
        <v>2036</v>
      </c>
      <c r="H29" s="138">
        <v>2051</v>
      </c>
      <c r="I29" s="139">
        <v>7.4000000000000003E-3</v>
      </c>
      <c r="J29" s="139">
        <v>-3.0300000000000001E-2</v>
      </c>
      <c r="K29" s="265" t="s">
        <v>529</v>
      </c>
      <c r="L29" s="495"/>
      <c r="M29" s="303"/>
    </row>
    <row r="30" spans="2:16" ht="29.15" customHeight="1" x14ac:dyDescent="0.25">
      <c r="B30" s="354" t="s">
        <v>540</v>
      </c>
      <c r="C30" s="506" t="s">
        <v>531</v>
      </c>
      <c r="D30" s="263" t="s">
        <v>87</v>
      </c>
      <c r="E30" s="138">
        <v>1941</v>
      </c>
      <c r="F30" s="138">
        <v>1865</v>
      </c>
      <c r="G30" s="138">
        <v>1899</v>
      </c>
      <c r="H30" s="138">
        <v>1960</v>
      </c>
      <c r="I30" s="139">
        <v>3.2099999999999997E-2</v>
      </c>
      <c r="J30" s="139">
        <v>2.52E-2</v>
      </c>
      <c r="K30" s="265" t="s">
        <v>529</v>
      </c>
      <c r="L30" s="498"/>
      <c r="M30" s="303"/>
    </row>
    <row r="31" spans="2:16" x14ac:dyDescent="0.25">
      <c r="B31" s="354" t="s">
        <v>541</v>
      </c>
      <c r="C31" s="611" t="s">
        <v>677</v>
      </c>
      <c r="D31" s="263" t="s">
        <v>87</v>
      </c>
      <c r="E31" s="138">
        <v>919</v>
      </c>
      <c r="F31" s="138">
        <v>981</v>
      </c>
      <c r="G31" s="138">
        <v>1024</v>
      </c>
      <c r="H31" s="138">
        <v>992</v>
      </c>
      <c r="I31" s="139">
        <v>-3.1300000000000001E-2</v>
      </c>
      <c r="J31" s="139">
        <v>5.5999999999999999E-3</v>
      </c>
      <c r="K31" s="265" t="s">
        <v>529</v>
      </c>
      <c r="L31" s="141"/>
      <c r="M31" s="303"/>
    </row>
    <row r="32" spans="2:16" x14ac:dyDescent="0.25">
      <c r="B32" s="354" t="s">
        <v>542</v>
      </c>
      <c r="C32" s="361" t="s">
        <v>534</v>
      </c>
      <c r="D32" s="263" t="s">
        <v>87</v>
      </c>
      <c r="E32" s="138">
        <v>111</v>
      </c>
      <c r="F32" s="138">
        <v>126</v>
      </c>
      <c r="G32" s="138">
        <v>127</v>
      </c>
      <c r="H32" s="138">
        <v>135</v>
      </c>
      <c r="I32" s="139">
        <v>6.3E-2</v>
      </c>
      <c r="J32" s="139">
        <v>3.5099999999999999E-2</v>
      </c>
      <c r="K32" s="265" t="s">
        <v>529</v>
      </c>
      <c r="L32" s="141"/>
      <c r="M32" s="303"/>
    </row>
    <row r="33" spans="2:13" x14ac:dyDescent="0.25">
      <c r="B33" s="368" t="s">
        <v>543</v>
      </c>
      <c r="C33" s="363" t="s">
        <v>544</v>
      </c>
      <c r="D33" s="333" t="s">
        <v>87</v>
      </c>
      <c r="E33" s="364">
        <v>51</v>
      </c>
      <c r="F33" s="364">
        <v>73</v>
      </c>
      <c r="G33" s="364">
        <v>75</v>
      </c>
      <c r="H33" s="364">
        <v>80</v>
      </c>
      <c r="I33" s="365">
        <v>6.6699999999999995E-2</v>
      </c>
      <c r="J33" s="365">
        <v>4.6800000000000001E-2</v>
      </c>
      <c r="K33" s="366" t="s">
        <v>529</v>
      </c>
      <c r="L33" s="367"/>
      <c r="M33" s="303"/>
    </row>
    <row r="34" spans="2:13" ht="13" x14ac:dyDescent="0.25">
      <c r="B34" s="354" t="s">
        <v>545</v>
      </c>
      <c r="C34" s="353" t="s">
        <v>473</v>
      </c>
      <c r="D34" s="263" t="s">
        <v>87</v>
      </c>
      <c r="E34" s="138">
        <v>13</v>
      </c>
      <c r="F34" s="138">
        <v>16</v>
      </c>
      <c r="G34" s="138">
        <v>15</v>
      </c>
      <c r="H34" s="138">
        <v>16</v>
      </c>
      <c r="I34" s="139">
        <v>6.6699999999999995E-2</v>
      </c>
      <c r="J34" s="139">
        <v>0</v>
      </c>
      <c r="K34" s="265" t="s">
        <v>529</v>
      </c>
      <c r="L34" s="141"/>
      <c r="M34" s="303"/>
    </row>
    <row r="35" spans="2:13" ht="13" x14ac:dyDescent="0.25">
      <c r="B35" s="354" t="s">
        <v>546</v>
      </c>
      <c r="C35" s="353" t="s">
        <v>474</v>
      </c>
      <c r="D35" s="263" t="s">
        <v>87</v>
      </c>
      <c r="E35" s="138">
        <v>38</v>
      </c>
      <c r="F35" s="138">
        <v>57</v>
      </c>
      <c r="G35" s="138">
        <v>60</v>
      </c>
      <c r="H35" s="138">
        <v>64</v>
      </c>
      <c r="I35" s="139">
        <v>6.6699999999999995E-2</v>
      </c>
      <c r="J35" s="139">
        <v>5.96E-2</v>
      </c>
      <c r="K35" s="265" t="s">
        <v>529</v>
      </c>
      <c r="L35" s="141"/>
      <c r="M35" s="303"/>
    </row>
    <row r="36" spans="2:13" x14ac:dyDescent="0.25">
      <c r="B36" s="354" t="s">
        <v>547</v>
      </c>
      <c r="C36" s="505" t="s">
        <v>676</v>
      </c>
      <c r="D36" s="263" t="s">
        <v>87</v>
      </c>
      <c r="E36" s="138">
        <v>30</v>
      </c>
      <c r="F36" s="138">
        <v>54</v>
      </c>
      <c r="G36" s="138">
        <v>60</v>
      </c>
      <c r="H36" s="138">
        <v>57</v>
      </c>
      <c r="I36" s="139">
        <v>-0.05</v>
      </c>
      <c r="J36" s="139">
        <v>2.7400000000000001E-2</v>
      </c>
      <c r="K36" s="265" t="s">
        <v>529</v>
      </c>
      <c r="L36" s="498"/>
      <c r="M36" s="303"/>
    </row>
    <row r="37" spans="2:13" ht="13" x14ac:dyDescent="0.25">
      <c r="B37" s="354" t="s">
        <v>548</v>
      </c>
      <c r="C37" s="506" t="s">
        <v>531</v>
      </c>
      <c r="D37" s="263" t="s">
        <v>87</v>
      </c>
      <c r="E37" s="138">
        <v>44</v>
      </c>
      <c r="F37" s="138">
        <v>50</v>
      </c>
      <c r="G37" s="138">
        <v>52</v>
      </c>
      <c r="H37" s="138">
        <v>57</v>
      </c>
      <c r="I37" s="139">
        <v>9.6199999999999994E-2</v>
      </c>
      <c r="J37" s="139">
        <v>6.7699999999999996E-2</v>
      </c>
      <c r="K37" s="265" t="s">
        <v>529</v>
      </c>
      <c r="L37" s="498"/>
      <c r="M37" s="303"/>
    </row>
    <row r="38" spans="2:13" x14ac:dyDescent="0.25">
      <c r="B38" s="354" t="s">
        <v>549</v>
      </c>
      <c r="C38" s="361" t="s">
        <v>677</v>
      </c>
      <c r="D38" s="263" t="s">
        <v>87</v>
      </c>
      <c r="E38" s="138">
        <v>4</v>
      </c>
      <c r="F38" s="138">
        <v>18</v>
      </c>
      <c r="G38" s="138">
        <v>13</v>
      </c>
      <c r="H38" s="138">
        <v>15</v>
      </c>
      <c r="I38" s="139">
        <v>0.15379999999999999</v>
      </c>
      <c r="J38" s="139">
        <v>-8.7099999999999997E-2</v>
      </c>
      <c r="K38" s="265" t="s">
        <v>529</v>
      </c>
      <c r="L38" s="141"/>
      <c r="M38" s="303"/>
    </row>
    <row r="39" spans="2:13" x14ac:dyDescent="0.25">
      <c r="B39" s="354" t="s">
        <v>550</v>
      </c>
      <c r="C39" s="361" t="s">
        <v>534</v>
      </c>
      <c r="D39" s="263" t="s">
        <v>87</v>
      </c>
      <c r="E39" s="138">
        <v>1</v>
      </c>
      <c r="F39" s="138">
        <v>1</v>
      </c>
      <c r="G39" s="138">
        <v>2</v>
      </c>
      <c r="H39" s="138">
        <v>8</v>
      </c>
      <c r="I39" s="139">
        <v>3</v>
      </c>
      <c r="J39" s="139">
        <v>1.8284</v>
      </c>
      <c r="K39" s="265" t="s">
        <v>529</v>
      </c>
      <c r="L39" s="141"/>
      <c r="M39" s="303"/>
    </row>
    <row r="40" spans="2:13" x14ac:dyDescent="0.25">
      <c r="B40" s="360" t="s">
        <v>149</v>
      </c>
      <c r="C40" s="210" t="s">
        <v>551</v>
      </c>
      <c r="D40" s="158"/>
      <c r="E40" s="398"/>
      <c r="F40" s="398"/>
      <c r="G40" s="398"/>
      <c r="H40" s="398"/>
      <c r="I40" s="398"/>
      <c r="J40" s="398"/>
      <c r="K40" s="268"/>
      <c r="L40" s="210"/>
      <c r="M40" s="303"/>
    </row>
    <row r="41" spans="2:13" x14ac:dyDescent="0.25">
      <c r="B41" s="362" t="s">
        <v>552</v>
      </c>
      <c r="C41" s="363" t="s">
        <v>553</v>
      </c>
      <c r="D41" s="333" t="s">
        <v>87</v>
      </c>
      <c r="E41" s="364">
        <v>3007</v>
      </c>
      <c r="F41" s="364">
        <v>3189</v>
      </c>
      <c r="G41" s="364">
        <v>3164</v>
      </c>
      <c r="H41" s="364">
        <v>3177</v>
      </c>
      <c r="I41" s="365">
        <v>4.1000000000000003E-3</v>
      </c>
      <c r="J41" s="365">
        <v>-1.9E-3</v>
      </c>
      <c r="K41" s="366" t="s">
        <v>529</v>
      </c>
      <c r="L41" s="367"/>
      <c r="M41" s="303"/>
    </row>
    <row r="42" spans="2:13" ht="13" x14ac:dyDescent="0.25">
      <c r="B42" s="354" t="s">
        <v>554</v>
      </c>
      <c r="C42" s="353" t="s">
        <v>473</v>
      </c>
      <c r="D42" s="263" t="s">
        <v>87</v>
      </c>
      <c r="E42" s="138">
        <v>1225</v>
      </c>
      <c r="F42" s="138">
        <v>1271</v>
      </c>
      <c r="G42" s="138">
        <v>1228</v>
      </c>
      <c r="H42" s="588">
        <v>1219</v>
      </c>
      <c r="I42" s="139">
        <v>8.0000000000000004E-4</v>
      </c>
      <c r="J42" s="139">
        <v>-1.67E-2</v>
      </c>
      <c r="K42" s="265" t="s">
        <v>529</v>
      </c>
      <c r="L42" s="141"/>
      <c r="M42" s="303"/>
    </row>
    <row r="43" spans="2:13" ht="13" x14ac:dyDescent="0.25">
      <c r="B43" s="354" t="s">
        <v>554</v>
      </c>
      <c r="C43" s="353" t="s">
        <v>474</v>
      </c>
      <c r="D43" s="263" t="s">
        <v>87</v>
      </c>
      <c r="E43" s="138">
        <v>1782</v>
      </c>
      <c r="F43" s="138">
        <v>1918</v>
      </c>
      <c r="G43" s="138">
        <v>1936</v>
      </c>
      <c r="H43" s="588">
        <v>1958</v>
      </c>
      <c r="I43" s="139">
        <v>1.14E-2</v>
      </c>
      <c r="J43" s="139">
        <v>1.04E-2</v>
      </c>
      <c r="K43" s="265" t="s">
        <v>529</v>
      </c>
      <c r="L43" s="141"/>
      <c r="M43" s="303"/>
    </row>
    <row r="44" spans="2:13" x14ac:dyDescent="0.25">
      <c r="B44" s="354" t="s">
        <v>555</v>
      </c>
      <c r="C44" s="505" t="s">
        <v>676</v>
      </c>
      <c r="D44" s="263" t="s">
        <v>87</v>
      </c>
      <c r="E44" s="138">
        <v>2007</v>
      </c>
      <c r="F44" s="138">
        <v>2168</v>
      </c>
      <c r="G44" s="138">
        <v>2049</v>
      </c>
      <c r="H44" s="138">
        <v>2061</v>
      </c>
      <c r="I44" s="139">
        <v>5.8999999999999999E-3</v>
      </c>
      <c r="J44" s="139">
        <v>-2.5000000000000001E-2</v>
      </c>
      <c r="K44" s="265" t="s">
        <v>529</v>
      </c>
      <c r="L44" s="141"/>
      <c r="M44" s="303"/>
    </row>
    <row r="45" spans="2:13" ht="13" x14ac:dyDescent="0.25">
      <c r="B45" s="354" t="s">
        <v>556</v>
      </c>
      <c r="C45" s="272" t="s">
        <v>531</v>
      </c>
      <c r="D45" s="263" t="s">
        <v>87</v>
      </c>
      <c r="E45" s="138">
        <v>1942</v>
      </c>
      <c r="F45" s="138">
        <v>1874</v>
      </c>
      <c r="G45" s="138">
        <v>1910</v>
      </c>
      <c r="H45" s="138">
        <v>1980</v>
      </c>
      <c r="I45" s="139">
        <v>3.6600000000000001E-2</v>
      </c>
      <c r="J45" s="139">
        <v>2.7900000000000001E-2</v>
      </c>
      <c r="K45" s="265" t="s">
        <v>529</v>
      </c>
      <c r="L45" s="141"/>
      <c r="M45" s="303"/>
    </row>
    <row r="46" spans="2:13" x14ac:dyDescent="0.25">
      <c r="B46" s="354" t="s">
        <v>557</v>
      </c>
      <c r="C46" s="361" t="s">
        <v>677</v>
      </c>
      <c r="D46" s="263" t="s">
        <v>87</v>
      </c>
      <c r="E46" s="138">
        <v>889</v>
      </c>
      <c r="F46" s="138">
        <v>896</v>
      </c>
      <c r="G46" s="138">
        <v>989</v>
      </c>
      <c r="H46" s="138">
        <v>975</v>
      </c>
      <c r="I46" s="139">
        <v>-1.4200000000000001E-2</v>
      </c>
      <c r="J46" s="139">
        <v>4.3200000000000002E-2</v>
      </c>
      <c r="K46" s="265" t="s">
        <v>529</v>
      </c>
      <c r="L46" s="141"/>
      <c r="M46" s="303"/>
    </row>
    <row r="47" spans="2:13" x14ac:dyDescent="0.25">
      <c r="B47" s="354" t="s">
        <v>558</v>
      </c>
      <c r="C47" s="361" t="s">
        <v>534</v>
      </c>
      <c r="D47" s="263" t="s">
        <v>87</v>
      </c>
      <c r="E47" s="138">
        <v>110</v>
      </c>
      <c r="F47" s="138">
        <v>125</v>
      </c>
      <c r="G47" s="138">
        <v>126</v>
      </c>
      <c r="H47" s="138">
        <v>141</v>
      </c>
      <c r="I47" s="139">
        <v>0.11899999999999999</v>
      </c>
      <c r="J47" s="139">
        <v>6.2100000000000002E-2</v>
      </c>
      <c r="K47" s="265" t="s">
        <v>529</v>
      </c>
      <c r="L47" s="141"/>
      <c r="M47" s="303"/>
    </row>
    <row r="48" spans="2:13" x14ac:dyDescent="0.25">
      <c r="B48" s="362" t="s">
        <v>559</v>
      </c>
      <c r="C48" s="363" t="s">
        <v>1077</v>
      </c>
      <c r="D48" s="333" t="s">
        <v>87</v>
      </c>
      <c r="E48" s="364">
        <v>68</v>
      </c>
      <c r="F48" s="364">
        <v>171</v>
      </c>
      <c r="G48" s="364">
        <v>98</v>
      </c>
      <c r="H48" s="364">
        <v>81</v>
      </c>
      <c r="I48" s="365">
        <v>-0.17349999999999999</v>
      </c>
      <c r="J48" s="365">
        <v>-0.31180000000000002</v>
      </c>
      <c r="K48" s="366" t="s">
        <v>529</v>
      </c>
      <c r="L48" s="367"/>
      <c r="M48" s="303"/>
    </row>
    <row r="49" spans="1:13" ht="13" x14ac:dyDescent="0.25">
      <c r="B49" s="354" t="s">
        <v>560</v>
      </c>
      <c r="C49" s="353" t="s">
        <v>473</v>
      </c>
      <c r="D49" s="263" t="s">
        <v>87</v>
      </c>
      <c r="E49" s="138">
        <v>13</v>
      </c>
      <c r="F49" s="138">
        <v>95</v>
      </c>
      <c r="G49" s="138">
        <v>14</v>
      </c>
      <c r="H49" s="138">
        <v>10</v>
      </c>
      <c r="I49" s="139">
        <v>-0.28570000000000001</v>
      </c>
      <c r="J49" s="139">
        <v>-0.67559999999999998</v>
      </c>
      <c r="K49" s="265" t="s">
        <v>529</v>
      </c>
      <c r="L49" s="141"/>
      <c r="M49" s="303"/>
    </row>
    <row r="50" spans="1:13" ht="13" x14ac:dyDescent="0.25">
      <c r="B50" s="354" t="s">
        <v>561</v>
      </c>
      <c r="C50" s="353" t="s">
        <v>474</v>
      </c>
      <c r="D50" s="263" t="s">
        <v>87</v>
      </c>
      <c r="E50" s="138">
        <v>55</v>
      </c>
      <c r="F50" s="138">
        <v>76</v>
      </c>
      <c r="G50" s="138">
        <v>84</v>
      </c>
      <c r="H50" s="138">
        <v>71</v>
      </c>
      <c r="I50" s="139">
        <v>-0.15479999999999999</v>
      </c>
      <c r="J50" s="139">
        <v>-3.3500000000000002E-2</v>
      </c>
      <c r="K50" s="265" t="s">
        <v>529</v>
      </c>
      <c r="L50" s="141"/>
      <c r="M50" s="303"/>
    </row>
    <row r="51" spans="1:13" x14ac:dyDescent="0.25">
      <c r="B51" s="354" t="s">
        <v>562</v>
      </c>
      <c r="C51" s="505" t="s">
        <v>676</v>
      </c>
      <c r="D51" s="263" t="s">
        <v>87</v>
      </c>
      <c r="E51" s="138">
        <v>46</v>
      </c>
      <c r="F51" s="138">
        <v>66</v>
      </c>
      <c r="G51" s="138">
        <v>47</v>
      </c>
      <c r="H51" s="138">
        <v>47</v>
      </c>
      <c r="I51" s="139">
        <v>0</v>
      </c>
      <c r="J51" s="139">
        <v>-0.15609999999999999</v>
      </c>
      <c r="K51" s="265" t="s">
        <v>529</v>
      </c>
      <c r="L51" s="141"/>
      <c r="M51" s="303"/>
    </row>
    <row r="52" spans="1:13" ht="13" x14ac:dyDescent="0.25">
      <c r="B52" s="354" t="s">
        <v>563</v>
      </c>
      <c r="C52" s="272" t="s">
        <v>531</v>
      </c>
      <c r="D52" s="263" t="s">
        <v>87</v>
      </c>
      <c r="E52" s="138">
        <v>43</v>
      </c>
      <c r="F52" s="138">
        <v>41</v>
      </c>
      <c r="G52" s="138">
        <v>41</v>
      </c>
      <c r="H52" s="138">
        <v>37</v>
      </c>
      <c r="I52" s="139">
        <v>-9.7600000000000006E-2</v>
      </c>
      <c r="J52" s="139">
        <v>-0.05</v>
      </c>
      <c r="K52" s="265" t="s">
        <v>529</v>
      </c>
      <c r="L52" s="141"/>
      <c r="M52" s="303"/>
    </row>
    <row r="53" spans="1:13" x14ac:dyDescent="0.25">
      <c r="B53" s="354" t="s">
        <v>564</v>
      </c>
      <c r="C53" s="361" t="s">
        <v>677</v>
      </c>
      <c r="D53" s="263" t="s">
        <v>87</v>
      </c>
      <c r="E53" s="138">
        <v>20</v>
      </c>
      <c r="F53" s="138">
        <v>103</v>
      </c>
      <c r="G53" s="138">
        <v>48</v>
      </c>
      <c r="H53" s="138">
        <v>32</v>
      </c>
      <c r="I53" s="139">
        <v>-0.33329999999999999</v>
      </c>
      <c r="J53" s="139">
        <v>-0.44259999999999999</v>
      </c>
      <c r="K53" s="265" t="s">
        <v>529</v>
      </c>
      <c r="L53" s="141"/>
      <c r="M53" s="303"/>
    </row>
    <row r="54" spans="1:13" x14ac:dyDescent="0.25">
      <c r="B54" s="354" t="s">
        <v>565</v>
      </c>
      <c r="C54" s="361" t="s">
        <v>534</v>
      </c>
      <c r="D54" s="263" t="s">
        <v>87</v>
      </c>
      <c r="E54" s="138">
        <v>2</v>
      </c>
      <c r="F54" s="138">
        <v>2</v>
      </c>
      <c r="G54" s="138">
        <v>3</v>
      </c>
      <c r="H54" s="138">
        <v>2</v>
      </c>
      <c r="I54" s="139">
        <v>-0.33329999999999999</v>
      </c>
      <c r="J54" s="139">
        <v>0</v>
      </c>
      <c r="K54" s="265" t="s">
        <v>529</v>
      </c>
      <c r="L54" s="141"/>
      <c r="M54" s="303"/>
    </row>
    <row r="55" spans="1:13" x14ac:dyDescent="0.25">
      <c r="B55" s="360" t="s">
        <v>566</v>
      </c>
      <c r="C55" s="369" t="s">
        <v>567</v>
      </c>
      <c r="D55" s="370"/>
      <c r="E55" s="371"/>
      <c r="F55" s="372"/>
      <c r="G55" s="373"/>
      <c r="H55" s="373"/>
      <c r="I55" s="373"/>
      <c r="J55" s="373"/>
      <c r="K55" s="268"/>
      <c r="L55" s="162"/>
    </row>
    <row r="56" spans="1:13" s="565" customFormat="1" x14ac:dyDescent="0.25">
      <c r="A56" s="609"/>
      <c r="B56" s="567" t="s">
        <v>568</v>
      </c>
      <c r="C56" s="568" t="s">
        <v>569</v>
      </c>
      <c r="D56" s="569" t="s">
        <v>90</v>
      </c>
      <c r="E56" s="570">
        <v>3.5999999999999999E-3</v>
      </c>
      <c r="F56" s="570">
        <v>3.0000000000000001E-3</v>
      </c>
      <c r="G56" s="570">
        <v>3.3999999999999998E-3</v>
      </c>
      <c r="H56" s="570">
        <v>5.4999999999999997E-3</v>
      </c>
      <c r="I56" s="587">
        <v>0.61760000000000004</v>
      </c>
      <c r="J56" s="587">
        <v>0.35399999999999998</v>
      </c>
      <c r="K56" s="571" t="s">
        <v>519</v>
      </c>
      <c r="L56" s="572"/>
      <c r="M56" s="566"/>
    </row>
    <row r="57" spans="1:13" s="565" customFormat="1" ht="20.5" customHeight="1" x14ac:dyDescent="0.25">
      <c r="A57" s="609"/>
      <c r="B57" s="573" t="s">
        <v>570</v>
      </c>
      <c r="C57" s="574" t="s">
        <v>473</v>
      </c>
      <c r="D57" s="575" t="s">
        <v>90</v>
      </c>
      <c r="E57" s="576">
        <v>1</v>
      </c>
      <c r="F57" s="576">
        <v>0.8</v>
      </c>
      <c r="G57" s="576">
        <v>0.63639999999999997</v>
      </c>
      <c r="H57" s="576">
        <v>0.72219999999999995</v>
      </c>
      <c r="I57" s="139">
        <v>0.1348</v>
      </c>
      <c r="J57" s="139">
        <v>-4.99E-2</v>
      </c>
      <c r="K57" s="577" t="s">
        <v>519</v>
      </c>
      <c r="L57" s="578"/>
      <c r="M57" s="566"/>
    </row>
    <row r="58" spans="1:13" s="565" customFormat="1" ht="13" x14ac:dyDescent="0.25">
      <c r="A58" s="609"/>
      <c r="B58" s="573" t="s">
        <v>571</v>
      </c>
      <c r="C58" s="574" t="s">
        <v>474</v>
      </c>
      <c r="D58" s="575" t="s">
        <v>90</v>
      </c>
      <c r="E58" s="576">
        <v>0</v>
      </c>
      <c r="F58" s="576">
        <v>0.2</v>
      </c>
      <c r="G58" s="576">
        <v>0.36359999999999998</v>
      </c>
      <c r="H58" s="576">
        <v>0.27779999999999999</v>
      </c>
      <c r="I58" s="139">
        <v>-0.23599999999999999</v>
      </c>
      <c r="J58" s="139">
        <v>0.17860000000000001</v>
      </c>
      <c r="K58" s="577" t="s">
        <v>519</v>
      </c>
      <c r="L58" s="578"/>
      <c r="M58" s="566"/>
    </row>
    <row r="59" spans="1:13" s="565" customFormat="1" ht="13" x14ac:dyDescent="0.25">
      <c r="A59" s="609"/>
      <c r="B59" s="573" t="s">
        <v>572</v>
      </c>
      <c r="C59" s="574" t="s">
        <v>518</v>
      </c>
      <c r="D59" s="575" t="s">
        <v>90</v>
      </c>
      <c r="E59" s="576">
        <v>0</v>
      </c>
      <c r="F59" s="576">
        <v>0</v>
      </c>
      <c r="G59" s="576">
        <v>0</v>
      </c>
      <c r="H59" s="576">
        <v>0</v>
      </c>
      <c r="I59" s="139" t="s">
        <v>330</v>
      </c>
      <c r="J59" s="139" t="s">
        <v>330</v>
      </c>
      <c r="K59" s="577" t="s">
        <v>519</v>
      </c>
      <c r="L59" s="578"/>
      <c r="M59" s="566"/>
    </row>
    <row r="60" spans="1:13" s="565" customFormat="1" ht="13" x14ac:dyDescent="0.25">
      <c r="A60" s="609"/>
      <c r="B60" s="573" t="s">
        <v>573</v>
      </c>
      <c r="C60" s="574" t="s">
        <v>520</v>
      </c>
      <c r="D60" s="575" t="s">
        <v>90</v>
      </c>
      <c r="E60" s="576">
        <v>0.90910000000000002</v>
      </c>
      <c r="F60" s="576">
        <v>1</v>
      </c>
      <c r="G60" s="576">
        <v>0.81820000000000004</v>
      </c>
      <c r="H60" s="576">
        <v>0.83330000000000004</v>
      </c>
      <c r="I60" s="139">
        <v>1.8499999999999999E-2</v>
      </c>
      <c r="J60" s="139">
        <v>-8.7099999999999997E-2</v>
      </c>
      <c r="K60" s="577" t="s">
        <v>519</v>
      </c>
      <c r="L60" s="578"/>
      <c r="M60" s="566"/>
    </row>
    <row r="61" spans="1:13" s="565" customFormat="1" ht="13" x14ac:dyDescent="0.25">
      <c r="A61" s="609"/>
      <c r="B61" s="573" t="s">
        <v>574</v>
      </c>
      <c r="C61" s="574" t="s">
        <v>521</v>
      </c>
      <c r="D61" s="575" t="s">
        <v>90</v>
      </c>
      <c r="E61" s="576">
        <v>9.0899999999999995E-2</v>
      </c>
      <c r="F61" s="576">
        <v>0</v>
      </c>
      <c r="G61" s="576">
        <v>0.18179999999999999</v>
      </c>
      <c r="H61" s="576">
        <v>0.16669999999999999</v>
      </c>
      <c r="I61" s="139">
        <v>-8.3099999999999993E-2</v>
      </c>
      <c r="J61" s="139" t="s">
        <v>330</v>
      </c>
      <c r="K61" s="577" t="s">
        <v>519</v>
      </c>
      <c r="L61" s="578"/>
      <c r="M61" s="566"/>
    </row>
    <row r="62" spans="1:13" s="565" customFormat="1" x14ac:dyDescent="0.25">
      <c r="A62" s="609"/>
      <c r="B62" s="567" t="s">
        <v>575</v>
      </c>
      <c r="C62" s="568" t="s">
        <v>576</v>
      </c>
      <c r="D62" s="569" t="s">
        <v>90</v>
      </c>
      <c r="E62" s="570">
        <v>1.3299999999999999E-2</v>
      </c>
      <c r="F62" s="570">
        <v>1.2800000000000001E-2</v>
      </c>
      <c r="G62" s="570">
        <v>1.44E-2</v>
      </c>
      <c r="H62" s="570">
        <v>1.5699999999999999E-2</v>
      </c>
      <c r="I62" s="587">
        <v>9.0300000000000005E-2</v>
      </c>
      <c r="J62" s="587">
        <v>0.1075</v>
      </c>
      <c r="K62" s="571" t="s">
        <v>519</v>
      </c>
      <c r="L62" s="572"/>
      <c r="M62" s="566"/>
    </row>
    <row r="63" spans="1:13" s="565" customFormat="1" ht="13" x14ac:dyDescent="0.25">
      <c r="A63" s="609"/>
      <c r="B63" s="573" t="s">
        <v>577</v>
      </c>
      <c r="C63" s="574" t="s">
        <v>473</v>
      </c>
      <c r="D63" s="575" t="s">
        <v>90</v>
      </c>
      <c r="E63" s="576">
        <v>0.58540000000000003</v>
      </c>
      <c r="F63" s="576">
        <v>0.58140000000000003</v>
      </c>
      <c r="G63" s="576">
        <v>0.61699999999999999</v>
      </c>
      <c r="H63" s="576">
        <v>0.50980000000000003</v>
      </c>
      <c r="I63" s="139">
        <v>-0.17369999999999999</v>
      </c>
      <c r="J63" s="139">
        <v>-6.3600000000000004E-2</v>
      </c>
      <c r="K63" s="577" t="s">
        <v>519</v>
      </c>
      <c r="L63" s="578"/>
      <c r="M63" s="566"/>
    </row>
    <row r="64" spans="1:13" s="565" customFormat="1" ht="13" x14ac:dyDescent="0.25">
      <c r="A64" s="609"/>
      <c r="B64" s="573" t="s">
        <v>578</v>
      </c>
      <c r="C64" s="574" t="s">
        <v>474</v>
      </c>
      <c r="D64" s="575" t="s">
        <v>90</v>
      </c>
      <c r="E64" s="576">
        <v>0.41460000000000002</v>
      </c>
      <c r="F64" s="576">
        <v>0.41860000000000003</v>
      </c>
      <c r="G64" s="576">
        <v>0.38300000000000001</v>
      </c>
      <c r="H64" s="576">
        <v>0.49020000000000002</v>
      </c>
      <c r="I64" s="139">
        <v>0.27989999999999998</v>
      </c>
      <c r="J64" s="139">
        <v>8.2100000000000006E-2</v>
      </c>
      <c r="K64" s="577" t="s">
        <v>519</v>
      </c>
      <c r="L64" s="578"/>
      <c r="M64" s="566"/>
    </row>
    <row r="65" spans="1:13" s="565" customFormat="1" ht="13" x14ac:dyDescent="0.25">
      <c r="A65" s="609"/>
      <c r="B65" s="573" t="s">
        <v>579</v>
      </c>
      <c r="C65" s="574" t="s">
        <v>518</v>
      </c>
      <c r="D65" s="575" t="s">
        <v>90</v>
      </c>
      <c r="E65" s="576">
        <v>4.8800000000000003E-2</v>
      </c>
      <c r="F65" s="576">
        <v>2.3300000000000001E-2</v>
      </c>
      <c r="G65" s="576">
        <v>0</v>
      </c>
      <c r="H65" s="576">
        <v>1.9599999999999999E-2</v>
      </c>
      <c r="I65" s="139" t="s">
        <v>330</v>
      </c>
      <c r="J65" s="139">
        <v>-8.2799999999999999E-2</v>
      </c>
      <c r="K65" s="577" t="s">
        <v>519</v>
      </c>
      <c r="L65" s="578"/>
      <c r="M65" s="566"/>
    </row>
    <row r="66" spans="1:13" s="565" customFormat="1" ht="13" x14ac:dyDescent="0.25">
      <c r="A66" s="609"/>
      <c r="B66" s="573" t="s">
        <v>580</v>
      </c>
      <c r="C66" s="574" t="s">
        <v>520</v>
      </c>
      <c r="D66" s="575" t="s">
        <v>90</v>
      </c>
      <c r="E66" s="576">
        <v>0.82930000000000004</v>
      </c>
      <c r="F66" s="576">
        <v>0.86050000000000004</v>
      </c>
      <c r="G66" s="576">
        <v>0.82979999999999998</v>
      </c>
      <c r="H66" s="576">
        <v>0.84309999999999996</v>
      </c>
      <c r="I66" s="139">
        <v>1.6E-2</v>
      </c>
      <c r="J66" s="139">
        <v>-1.0200000000000001E-2</v>
      </c>
      <c r="K66" s="577" t="s">
        <v>519</v>
      </c>
      <c r="L66" s="578"/>
      <c r="M66" s="566"/>
    </row>
    <row r="67" spans="1:13" s="565" customFormat="1" ht="13" x14ac:dyDescent="0.25">
      <c r="A67" s="609"/>
      <c r="B67" s="573" t="s">
        <v>581</v>
      </c>
      <c r="C67" s="574" t="s">
        <v>521</v>
      </c>
      <c r="D67" s="575" t="s">
        <v>90</v>
      </c>
      <c r="E67" s="576">
        <v>0.122</v>
      </c>
      <c r="F67" s="576">
        <v>0.1163</v>
      </c>
      <c r="G67" s="576">
        <v>0.17019999999999999</v>
      </c>
      <c r="H67" s="576">
        <v>0.13730000000000001</v>
      </c>
      <c r="I67" s="139">
        <v>-0.1933</v>
      </c>
      <c r="J67" s="139">
        <v>8.6499999999999994E-2</v>
      </c>
      <c r="K67" s="577" t="s">
        <v>519</v>
      </c>
      <c r="L67" s="578"/>
      <c r="M67" s="566"/>
    </row>
    <row r="68" spans="1:13" s="565" customFormat="1" x14ac:dyDescent="0.25">
      <c r="A68" s="609"/>
      <c r="B68" s="567" t="s">
        <v>582</v>
      </c>
      <c r="C68" s="568" t="s">
        <v>583</v>
      </c>
      <c r="D68" s="569" t="s">
        <v>90</v>
      </c>
      <c r="E68" s="570">
        <v>0.1431</v>
      </c>
      <c r="F68" s="570">
        <v>0.1411</v>
      </c>
      <c r="G68" s="570">
        <v>0.1429</v>
      </c>
      <c r="H68" s="570">
        <v>0.1464</v>
      </c>
      <c r="I68" s="587">
        <v>2.4500000000000001E-2</v>
      </c>
      <c r="J68" s="587">
        <v>1.8599999999999998E-2</v>
      </c>
      <c r="K68" s="571" t="s">
        <v>519</v>
      </c>
      <c r="L68" s="572"/>
      <c r="M68" s="566"/>
    </row>
    <row r="69" spans="1:13" s="565" customFormat="1" ht="13" x14ac:dyDescent="0.25">
      <c r="A69" s="609"/>
      <c r="B69" s="573" t="s">
        <v>584</v>
      </c>
      <c r="C69" s="574" t="s">
        <v>473</v>
      </c>
      <c r="D69" s="575" t="s">
        <v>90</v>
      </c>
      <c r="E69" s="576">
        <v>0.47799999999999998</v>
      </c>
      <c r="F69" s="576">
        <v>0.4768</v>
      </c>
      <c r="G69" s="576">
        <v>0.44209999999999999</v>
      </c>
      <c r="H69" s="576">
        <v>0.43190000000000001</v>
      </c>
      <c r="I69" s="139">
        <v>-2.3099999999999999E-2</v>
      </c>
      <c r="J69" s="139">
        <v>-4.82E-2</v>
      </c>
      <c r="K69" s="577" t="s">
        <v>519</v>
      </c>
      <c r="L69" s="578"/>
      <c r="M69" s="566"/>
    </row>
    <row r="70" spans="1:13" s="565" customFormat="1" ht="13" x14ac:dyDescent="0.25">
      <c r="A70" s="609"/>
      <c r="B70" s="573" t="s">
        <v>585</v>
      </c>
      <c r="C70" s="574" t="s">
        <v>474</v>
      </c>
      <c r="D70" s="575" t="s">
        <v>90</v>
      </c>
      <c r="E70" s="576">
        <v>0.52200000000000002</v>
      </c>
      <c r="F70" s="576">
        <v>0.5232</v>
      </c>
      <c r="G70" s="576">
        <v>0.55789999999999995</v>
      </c>
      <c r="H70" s="576">
        <v>0.56810000000000005</v>
      </c>
      <c r="I70" s="139">
        <v>1.83E-2</v>
      </c>
      <c r="J70" s="139">
        <v>4.2000000000000003E-2</v>
      </c>
      <c r="K70" s="577" t="s">
        <v>519</v>
      </c>
      <c r="L70" s="578"/>
      <c r="M70" s="566"/>
    </row>
    <row r="71" spans="1:13" s="565" customFormat="1" ht="13" x14ac:dyDescent="0.25">
      <c r="A71" s="609"/>
      <c r="B71" s="573" t="s">
        <v>586</v>
      </c>
      <c r="C71" s="574" t="s">
        <v>518</v>
      </c>
      <c r="D71" s="575" t="s">
        <v>90</v>
      </c>
      <c r="E71" s="576">
        <v>0.19769999999999999</v>
      </c>
      <c r="F71" s="576">
        <v>0.15609999999999999</v>
      </c>
      <c r="G71" s="576">
        <v>0.13730000000000001</v>
      </c>
      <c r="H71" s="576">
        <v>0.109</v>
      </c>
      <c r="I71" s="139">
        <v>-0.20610000000000001</v>
      </c>
      <c r="J71" s="139">
        <v>-0.16439999999999999</v>
      </c>
      <c r="K71" s="577" t="s">
        <v>519</v>
      </c>
      <c r="L71" s="578"/>
      <c r="M71" s="566"/>
    </row>
    <row r="72" spans="1:13" s="565" customFormat="1" ht="13" x14ac:dyDescent="0.25">
      <c r="A72" s="609"/>
      <c r="B72" s="573" t="s">
        <v>587</v>
      </c>
      <c r="C72" s="574" t="s">
        <v>520</v>
      </c>
      <c r="D72" s="575" t="s">
        <v>90</v>
      </c>
      <c r="E72" s="576">
        <v>0.75449999999999995</v>
      </c>
      <c r="F72" s="576">
        <v>0.79749999999999999</v>
      </c>
      <c r="G72" s="576">
        <v>0.80689999999999995</v>
      </c>
      <c r="H72" s="576">
        <v>0.84279999999999999</v>
      </c>
      <c r="I72" s="139">
        <v>4.4499999999999998E-2</v>
      </c>
      <c r="J72" s="139">
        <v>2.8000000000000001E-2</v>
      </c>
      <c r="K72" s="577" t="s">
        <v>519</v>
      </c>
      <c r="L72" s="578"/>
      <c r="M72" s="566"/>
    </row>
    <row r="73" spans="1:13" s="565" customFormat="1" ht="13" x14ac:dyDescent="0.25">
      <c r="A73" s="609"/>
      <c r="B73" s="573" t="s">
        <v>588</v>
      </c>
      <c r="C73" s="574" t="s">
        <v>521</v>
      </c>
      <c r="D73" s="575" t="s">
        <v>90</v>
      </c>
      <c r="E73" s="576">
        <v>4.7699999999999999E-2</v>
      </c>
      <c r="F73" s="576">
        <v>4.6399999999999997E-2</v>
      </c>
      <c r="G73" s="576">
        <v>5.5800000000000002E-2</v>
      </c>
      <c r="H73" s="576">
        <v>4.82E-2</v>
      </c>
      <c r="I73" s="139">
        <v>-0.13619999999999999</v>
      </c>
      <c r="J73" s="139">
        <v>1.9199999999999998E-2</v>
      </c>
      <c r="K73" s="577" t="s">
        <v>519</v>
      </c>
      <c r="L73" s="578"/>
      <c r="M73" s="566"/>
    </row>
    <row r="74" spans="1:13" s="565" customFormat="1" x14ac:dyDescent="0.25">
      <c r="A74" s="609"/>
      <c r="B74" s="567" t="s">
        <v>589</v>
      </c>
      <c r="C74" s="568" t="s">
        <v>590</v>
      </c>
      <c r="D74" s="569" t="s">
        <v>90</v>
      </c>
      <c r="E74" s="570">
        <v>0.6462</v>
      </c>
      <c r="F74" s="570">
        <v>0.6583</v>
      </c>
      <c r="G74" s="570">
        <v>0.66739999999999999</v>
      </c>
      <c r="H74" s="570">
        <v>0.66449999999999998</v>
      </c>
      <c r="I74" s="587">
        <v>-4.3E-3</v>
      </c>
      <c r="J74" s="587">
        <v>4.7000000000000002E-3</v>
      </c>
      <c r="K74" s="571" t="s">
        <v>519</v>
      </c>
      <c r="L74" s="572"/>
      <c r="M74" s="566"/>
    </row>
    <row r="75" spans="1:13" s="565" customFormat="1" ht="13" x14ac:dyDescent="0.25">
      <c r="A75" s="609"/>
      <c r="B75" s="573" t="s">
        <v>591</v>
      </c>
      <c r="C75" s="574" t="s">
        <v>473</v>
      </c>
      <c r="D75" s="575" t="s">
        <v>90</v>
      </c>
      <c r="E75" s="576">
        <v>0.307</v>
      </c>
      <c r="F75" s="576">
        <v>0.3196</v>
      </c>
      <c r="G75" s="576">
        <v>0.3004</v>
      </c>
      <c r="H75" s="576">
        <v>0.30530000000000002</v>
      </c>
      <c r="I75" s="139">
        <v>1.6299999999999999E-2</v>
      </c>
      <c r="J75" s="139">
        <v>-2.2599999999999999E-2</v>
      </c>
      <c r="K75" s="577" t="s">
        <v>519</v>
      </c>
      <c r="L75" s="578"/>
      <c r="M75" s="566"/>
    </row>
    <row r="76" spans="1:13" s="565" customFormat="1" ht="13" x14ac:dyDescent="0.25">
      <c r="A76" s="609"/>
      <c r="B76" s="573" t="s">
        <v>592</v>
      </c>
      <c r="C76" s="574" t="s">
        <v>474</v>
      </c>
      <c r="D76" s="575" t="s">
        <v>90</v>
      </c>
      <c r="E76" s="576">
        <v>0.69199999999999995</v>
      </c>
      <c r="F76" s="576">
        <v>0.6804</v>
      </c>
      <c r="G76" s="576">
        <v>0.6996</v>
      </c>
      <c r="H76" s="576">
        <v>0.69469999999999998</v>
      </c>
      <c r="I76" s="139">
        <v>-7.0000000000000001E-3</v>
      </c>
      <c r="J76" s="139">
        <v>1.0500000000000001E-2</v>
      </c>
      <c r="K76" s="577" t="s">
        <v>519</v>
      </c>
      <c r="L76" s="578"/>
      <c r="M76" s="566"/>
    </row>
    <row r="77" spans="1:13" s="565" customFormat="1" ht="13" x14ac:dyDescent="0.25">
      <c r="A77" s="609"/>
      <c r="B77" s="573" t="s">
        <v>593</v>
      </c>
      <c r="C77" s="574" t="s">
        <v>518</v>
      </c>
      <c r="D77" s="575" t="s">
        <v>90</v>
      </c>
      <c r="E77" s="576">
        <v>0.502</v>
      </c>
      <c r="F77" s="576">
        <v>0.46250000000000002</v>
      </c>
      <c r="G77" s="576">
        <v>0.41710000000000003</v>
      </c>
      <c r="H77" s="576">
        <v>0.38059999999999999</v>
      </c>
      <c r="I77" s="139">
        <v>-8.7499999999999994E-2</v>
      </c>
      <c r="J77" s="139">
        <v>-9.2899999999999996E-2</v>
      </c>
      <c r="K77" s="577" t="s">
        <v>519</v>
      </c>
      <c r="L77" s="578"/>
      <c r="M77" s="566"/>
    </row>
    <row r="78" spans="1:13" s="565" customFormat="1" ht="13" x14ac:dyDescent="0.25">
      <c r="A78" s="609"/>
      <c r="B78" s="573" t="s">
        <v>594</v>
      </c>
      <c r="C78" s="574" t="s">
        <v>520</v>
      </c>
      <c r="D78" s="575" t="s">
        <v>90</v>
      </c>
      <c r="E78" s="576">
        <v>0.47799999999999998</v>
      </c>
      <c r="F78" s="576">
        <v>0.51449999999999996</v>
      </c>
      <c r="G78" s="576">
        <v>0.55120000000000002</v>
      </c>
      <c r="H78" s="576">
        <v>0.58520000000000005</v>
      </c>
      <c r="I78" s="139">
        <v>6.1699999999999998E-2</v>
      </c>
      <c r="J78" s="139">
        <v>6.6500000000000004E-2</v>
      </c>
      <c r="K78" s="577" t="s">
        <v>519</v>
      </c>
      <c r="L78" s="578"/>
      <c r="M78" s="566"/>
    </row>
    <row r="79" spans="1:13" s="565" customFormat="1" ht="13" x14ac:dyDescent="0.25">
      <c r="A79" s="609"/>
      <c r="B79" s="573" t="s">
        <v>595</v>
      </c>
      <c r="C79" s="574" t="s">
        <v>521</v>
      </c>
      <c r="D79" s="575" t="s">
        <v>90</v>
      </c>
      <c r="E79" s="576">
        <v>2.1000000000000001E-2</v>
      </c>
      <c r="F79" s="576">
        <v>2.3099999999999999E-2</v>
      </c>
      <c r="G79" s="576">
        <v>3.1699999999999999E-2</v>
      </c>
      <c r="H79" s="576">
        <v>3.4200000000000001E-2</v>
      </c>
      <c r="I79" s="139">
        <v>7.8899999999999998E-2</v>
      </c>
      <c r="J79" s="139">
        <v>0.21679999999999999</v>
      </c>
      <c r="K79" s="577" t="s">
        <v>519</v>
      </c>
      <c r="L79" s="578"/>
      <c r="M79" s="566"/>
    </row>
    <row r="80" spans="1:13" s="565" customFormat="1" ht="50" x14ac:dyDescent="0.25">
      <c r="A80" s="609"/>
      <c r="B80" s="567" t="s">
        <v>596</v>
      </c>
      <c r="C80" s="568" t="s">
        <v>597</v>
      </c>
      <c r="D80" s="569" t="s">
        <v>90</v>
      </c>
      <c r="E80" s="570">
        <v>0.1925</v>
      </c>
      <c r="F80" s="570">
        <v>0.18479999999999999</v>
      </c>
      <c r="G80" s="570">
        <v>0.17199999999999999</v>
      </c>
      <c r="H80" s="570">
        <v>0.16789999999999999</v>
      </c>
      <c r="I80" s="587">
        <v>-2.3800000000000002E-2</v>
      </c>
      <c r="J80" s="587">
        <v>-4.6800000000000001E-2</v>
      </c>
      <c r="K80" s="571" t="s">
        <v>519</v>
      </c>
      <c r="L80" s="507" t="s">
        <v>675</v>
      </c>
      <c r="M80" s="566"/>
    </row>
    <row r="81" spans="1:16" s="565" customFormat="1" ht="13" x14ac:dyDescent="0.25">
      <c r="A81" s="609"/>
      <c r="B81" s="573" t="s">
        <v>598</v>
      </c>
      <c r="C81" s="574" t="s">
        <v>473</v>
      </c>
      <c r="D81" s="575" t="s">
        <v>90</v>
      </c>
      <c r="E81" s="576">
        <v>0.66049999999999998</v>
      </c>
      <c r="F81" s="576">
        <v>0.64729999999999999</v>
      </c>
      <c r="G81" s="576">
        <v>0.61680000000000001</v>
      </c>
      <c r="H81" s="576">
        <v>0.6069</v>
      </c>
      <c r="I81" s="139">
        <v>-1.61E-2</v>
      </c>
      <c r="J81" s="139">
        <v>-3.1699999999999999E-2</v>
      </c>
      <c r="K81" s="577" t="s">
        <v>519</v>
      </c>
      <c r="L81" s="578"/>
      <c r="M81" s="566"/>
    </row>
    <row r="82" spans="1:16" s="565" customFormat="1" ht="13" x14ac:dyDescent="0.25">
      <c r="A82" s="609"/>
      <c r="B82" s="573" t="s">
        <v>599</v>
      </c>
      <c r="C82" s="574" t="s">
        <v>474</v>
      </c>
      <c r="D82" s="575" t="s">
        <v>90</v>
      </c>
      <c r="E82" s="576">
        <v>0.33950000000000002</v>
      </c>
      <c r="F82" s="576">
        <v>0.35270000000000001</v>
      </c>
      <c r="G82" s="576">
        <v>0.38319999999999999</v>
      </c>
      <c r="H82" s="576">
        <v>0.3931</v>
      </c>
      <c r="I82" s="139">
        <v>2.58E-2</v>
      </c>
      <c r="J82" s="139">
        <v>5.57E-2</v>
      </c>
      <c r="K82" s="577" t="s">
        <v>519</v>
      </c>
      <c r="L82" s="578"/>
      <c r="M82" s="566"/>
    </row>
    <row r="83" spans="1:16" s="565" customFormat="1" ht="13" x14ac:dyDescent="0.25">
      <c r="A83" s="609"/>
      <c r="B83" s="573" t="s">
        <v>600</v>
      </c>
      <c r="C83" s="574" t="s">
        <v>518</v>
      </c>
      <c r="D83" s="575" t="s">
        <v>90</v>
      </c>
      <c r="E83" s="576">
        <v>0.2787</v>
      </c>
      <c r="F83" s="576">
        <v>0.29310000000000003</v>
      </c>
      <c r="G83" s="576">
        <v>0.2175</v>
      </c>
      <c r="H83" s="576">
        <v>0.2102</v>
      </c>
      <c r="I83" s="139">
        <v>-3.3599999999999998E-2</v>
      </c>
      <c r="J83" s="139">
        <v>-0.15310000000000001</v>
      </c>
      <c r="K83" s="577" t="s">
        <v>519</v>
      </c>
      <c r="L83" s="578"/>
      <c r="M83" s="566"/>
    </row>
    <row r="84" spans="1:16" s="565" customFormat="1" ht="13" x14ac:dyDescent="0.25">
      <c r="A84" s="609"/>
      <c r="B84" s="573" t="s">
        <v>601</v>
      </c>
      <c r="C84" s="574" t="s">
        <v>520</v>
      </c>
      <c r="D84" s="575" t="s">
        <v>90</v>
      </c>
      <c r="E84" s="576">
        <v>0.59970000000000001</v>
      </c>
      <c r="F84" s="576">
        <v>0.58940000000000003</v>
      </c>
      <c r="G84" s="576">
        <v>0.64349999999999996</v>
      </c>
      <c r="H84" s="576">
        <v>0.63990000000000002</v>
      </c>
      <c r="I84" s="139">
        <v>-5.5999999999999999E-3</v>
      </c>
      <c r="J84" s="139">
        <v>4.2000000000000003E-2</v>
      </c>
      <c r="K84" s="577" t="s">
        <v>519</v>
      </c>
      <c r="L84" s="578"/>
      <c r="M84" s="566"/>
    </row>
    <row r="85" spans="1:16" s="565" customFormat="1" ht="13" x14ac:dyDescent="0.25">
      <c r="A85" s="609"/>
      <c r="B85" s="573" t="s">
        <v>602</v>
      </c>
      <c r="C85" s="574" t="s">
        <v>521</v>
      </c>
      <c r="D85" s="575" t="s">
        <v>90</v>
      </c>
      <c r="E85" s="576">
        <v>0.1216</v>
      </c>
      <c r="F85" s="576">
        <v>0.1176</v>
      </c>
      <c r="G85" s="576">
        <v>0.13900000000000001</v>
      </c>
      <c r="H85" s="576">
        <v>0.14990000000000001</v>
      </c>
      <c r="I85" s="139">
        <v>7.8399999999999997E-2</v>
      </c>
      <c r="J85" s="139">
        <v>0.129</v>
      </c>
      <c r="K85" s="577" t="s">
        <v>519</v>
      </c>
      <c r="L85" s="578"/>
      <c r="M85" s="566"/>
    </row>
    <row r="86" spans="1:16" ht="13" x14ac:dyDescent="0.25">
      <c r="A86" s="609"/>
      <c r="C86" s="374"/>
      <c r="E86" s="375"/>
      <c r="F86" s="375"/>
      <c r="I86" s="116"/>
      <c r="J86" s="116"/>
      <c r="K86" s="39"/>
      <c r="L86" s="40"/>
    </row>
    <row r="87" spans="1:16" s="565" customFormat="1" x14ac:dyDescent="0.25">
      <c r="A87" s="609"/>
      <c r="B87" s="567" t="s">
        <v>42</v>
      </c>
      <c r="C87" s="568" t="s">
        <v>89</v>
      </c>
      <c r="D87" s="569" t="s">
        <v>90</v>
      </c>
      <c r="E87" s="570">
        <v>0.50139999999999996</v>
      </c>
      <c r="F87" s="580">
        <v>0.50849999999999995</v>
      </c>
      <c r="G87" s="570">
        <v>0.53820000000000001</v>
      </c>
      <c r="H87" s="570">
        <v>0.55130000000000001</v>
      </c>
      <c r="I87" s="587">
        <v>2.4299999999999999E-2</v>
      </c>
      <c r="J87" s="587">
        <v>4.1200000000000001E-2</v>
      </c>
      <c r="K87" s="571" t="s">
        <v>91</v>
      </c>
      <c r="L87" s="572"/>
      <c r="M87" s="566"/>
    </row>
    <row r="88" spans="1:16" s="565" customFormat="1" x14ac:dyDescent="0.25">
      <c r="A88" s="609"/>
      <c r="B88" s="573" t="s">
        <v>120</v>
      </c>
      <c r="C88" s="579" t="s">
        <v>603</v>
      </c>
      <c r="D88" s="575" t="s">
        <v>90</v>
      </c>
      <c r="E88" s="576">
        <v>0</v>
      </c>
      <c r="F88" s="581">
        <v>0.2</v>
      </c>
      <c r="G88" s="576">
        <v>0.36359999999999998</v>
      </c>
      <c r="H88" s="576">
        <v>0.27779999999999999</v>
      </c>
      <c r="I88" s="139">
        <v>-0.23599999999999999</v>
      </c>
      <c r="J88" s="139">
        <v>0.17860000000000001</v>
      </c>
      <c r="K88" s="577" t="s">
        <v>91</v>
      </c>
      <c r="L88" s="578"/>
      <c r="M88" s="566"/>
    </row>
    <row r="89" spans="1:16" s="565" customFormat="1" x14ac:dyDescent="0.25">
      <c r="A89" s="609"/>
      <c r="B89" s="573" t="s">
        <v>123</v>
      </c>
      <c r="C89" s="579" t="s">
        <v>604</v>
      </c>
      <c r="D89" s="575" t="s">
        <v>90</v>
      </c>
      <c r="E89" s="576">
        <v>0.41460000000000002</v>
      </c>
      <c r="F89" s="576">
        <v>0.41860000000000003</v>
      </c>
      <c r="G89" s="582">
        <v>0.38300000000000001</v>
      </c>
      <c r="H89" s="582">
        <v>0.49020000000000002</v>
      </c>
      <c r="I89" s="139">
        <v>0.27989999999999998</v>
      </c>
      <c r="J89" s="139">
        <v>8.2100000000000006E-2</v>
      </c>
      <c r="K89" s="583" t="s">
        <v>91</v>
      </c>
      <c r="L89" s="584"/>
      <c r="M89" s="566"/>
    </row>
    <row r="90" spans="1:16" s="565" customFormat="1" ht="25" x14ac:dyDescent="0.25">
      <c r="A90" s="609"/>
      <c r="B90" s="573" t="s">
        <v>212</v>
      </c>
      <c r="C90" s="579" t="s">
        <v>605</v>
      </c>
      <c r="D90" s="575" t="s">
        <v>90</v>
      </c>
      <c r="E90" s="576">
        <v>0.52200000000000002</v>
      </c>
      <c r="F90" s="576">
        <v>0.5232</v>
      </c>
      <c r="G90" s="576">
        <v>0.55789999999999995</v>
      </c>
      <c r="H90" s="576">
        <v>0.56810000000000005</v>
      </c>
      <c r="I90" s="139">
        <v>1.83E-2</v>
      </c>
      <c r="J90" s="139">
        <v>4.2000000000000003E-2</v>
      </c>
      <c r="K90" s="577" t="s">
        <v>91</v>
      </c>
      <c r="L90" s="578"/>
      <c r="M90" s="566"/>
    </row>
    <row r="91" spans="1:16" ht="13" x14ac:dyDescent="0.25">
      <c r="A91" s="609"/>
      <c r="C91" s="374"/>
      <c r="E91" s="376"/>
      <c r="F91" s="376"/>
      <c r="I91" s="116"/>
      <c r="J91" s="116"/>
      <c r="L91" s="40"/>
      <c r="M91" s="566"/>
      <c r="O91" s="303"/>
      <c r="P91" s="303"/>
    </row>
    <row r="92" spans="1:16" x14ac:dyDescent="0.25">
      <c r="A92" s="609"/>
      <c r="B92" s="362" t="s">
        <v>45</v>
      </c>
      <c r="C92" s="363" t="s">
        <v>606</v>
      </c>
      <c r="D92" s="333" t="s">
        <v>87</v>
      </c>
      <c r="E92" s="377">
        <v>2577</v>
      </c>
      <c r="F92" s="377">
        <v>2939.3</v>
      </c>
      <c r="G92" s="377">
        <v>2949.1</v>
      </c>
      <c r="H92" s="377">
        <v>2754.6</v>
      </c>
      <c r="I92" s="365">
        <v>-6.6000000000000003E-2</v>
      </c>
      <c r="J92" s="365">
        <v>-3.1899999999999998E-2</v>
      </c>
      <c r="K92" s="366" t="s">
        <v>93</v>
      </c>
      <c r="L92" s="367"/>
      <c r="M92" s="566"/>
      <c r="O92" s="303"/>
      <c r="P92" s="303"/>
    </row>
    <row r="93" spans="1:16" x14ac:dyDescent="0.25">
      <c r="A93" s="609"/>
      <c r="B93" s="354" t="s">
        <v>110</v>
      </c>
      <c r="C93" s="338" t="s">
        <v>607</v>
      </c>
      <c r="D93" s="263" t="s">
        <v>87</v>
      </c>
      <c r="E93" s="378">
        <v>6.7</v>
      </c>
      <c r="F93" s="378">
        <v>6.5</v>
      </c>
      <c r="G93" s="219">
        <v>16.399999999999999</v>
      </c>
      <c r="H93" s="219">
        <v>21</v>
      </c>
      <c r="I93" s="139">
        <v>0.28050000000000003</v>
      </c>
      <c r="J93" s="139">
        <v>0.7974</v>
      </c>
      <c r="K93" s="379" t="s">
        <v>93</v>
      </c>
      <c r="L93" s="141"/>
      <c r="M93" s="566"/>
      <c r="O93" s="303"/>
      <c r="P93" s="303"/>
    </row>
    <row r="94" spans="1:16" ht="56" customHeight="1" x14ac:dyDescent="0.25">
      <c r="A94" s="609"/>
      <c r="B94" s="354" t="s">
        <v>47</v>
      </c>
      <c r="C94" s="380" t="s">
        <v>94</v>
      </c>
      <c r="D94" s="508" t="s">
        <v>90</v>
      </c>
      <c r="E94" s="314">
        <v>0</v>
      </c>
      <c r="F94" s="314">
        <v>0</v>
      </c>
      <c r="G94" s="314">
        <v>0</v>
      </c>
      <c r="H94" s="314">
        <v>0</v>
      </c>
      <c r="I94" s="139" t="s">
        <v>330</v>
      </c>
      <c r="J94" s="139" t="s">
        <v>330</v>
      </c>
      <c r="K94" s="509" t="s">
        <v>95</v>
      </c>
      <c r="L94" s="631" t="s">
        <v>1219</v>
      </c>
      <c r="M94" s="566"/>
    </row>
    <row r="95" spans="1:16" ht="37.5" x14ac:dyDescent="0.25">
      <c r="A95" s="609"/>
      <c r="B95" s="354" t="s">
        <v>49</v>
      </c>
      <c r="C95" s="380" t="s">
        <v>1131</v>
      </c>
      <c r="D95" s="263" t="s">
        <v>87</v>
      </c>
      <c r="E95" s="139" t="s">
        <v>330</v>
      </c>
      <c r="F95" s="139" t="s">
        <v>330</v>
      </c>
      <c r="G95" s="139" t="s">
        <v>330</v>
      </c>
      <c r="H95" s="139" t="s">
        <v>330</v>
      </c>
      <c r="I95" s="139" t="s">
        <v>330</v>
      </c>
      <c r="J95" s="139" t="s">
        <v>330</v>
      </c>
      <c r="K95" s="265" t="s">
        <v>529</v>
      </c>
      <c r="L95" s="141" t="s">
        <v>1227</v>
      </c>
      <c r="M95" s="566"/>
      <c r="O95" s="303"/>
      <c r="P95" s="303"/>
    </row>
    <row r="96" spans="1:16" s="47" customFormat="1" x14ac:dyDescent="0.25">
      <c r="A96" s="649"/>
      <c r="B96" s="381"/>
      <c r="C96" s="382"/>
      <c r="D96" s="35"/>
      <c r="E96" s="513"/>
      <c r="F96" s="513"/>
      <c r="G96" s="513"/>
      <c r="H96" s="513"/>
      <c r="I96" s="513"/>
      <c r="J96" s="513"/>
      <c r="K96" s="383"/>
      <c r="L96" s="37"/>
      <c r="M96" s="566"/>
    </row>
    <row r="97" spans="1:16" ht="24" customHeight="1" x14ac:dyDescent="0.3">
      <c r="A97" s="609"/>
      <c r="B97" s="348" t="s">
        <v>36</v>
      </c>
      <c r="C97" s="252" t="s">
        <v>96</v>
      </c>
      <c r="D97" s="253"/>
      <c r="E97" s="121"/>
      <c r="F97" s="121"/>
      <c r="G97" s="121"/>
      <c r="H97" s="121"/>
      <c r="I97" s="121"/>
      <c r="J97" s="121"/>
      <c r="K97" s="255" t="s">
        <v>97</v>
      </c>
      <c r="L97" s="124"/>
      <c r="M97" s="566"/>
    </row>
    <row r="98" spans="1:16" s="40" customFormat="1" ht="25" x14ac:dyDescent="0.25">
      <c r="A98" s="650"/>
      <c r="B98" s="384" t="s">
        <v>29</v>
      </c>
      <c r="C98" s="332" t="s">
        <v>608</v>
      </c>
      <c r="D98" s="385" t="s">
        <v>87</v>
      </c>
      <c r="E98" s="386">
        <v>162</v>
      </c>
      <c r="F98" s="386">
        <v>169</v>
      </c>
      <c r="G98" s="386">
        <v>127</v>
      </c>
      <c r="H98" s="386">
        <v>187</v>
      </c>
      <c r="I98" s="387">
        <v>0.47239999999999999</v>
      </c>
      <c r="J98" s="387">
        <v>5.1900000000000002E-2</v>
      </c>
      <c r="K98" s="366" t="s">
        <v>99</v>
      </c>
      <c r="L98" s="367"/>
      <c r="M98" s="566"/>
      <c r="O98" s="303"/>
      <c r="P98" s="303"/>
    </row>
    <row r="99" spans="1:16" ht="13" x14ac:dyDescent="0.25">
      <c r="A99" s="609"/>
      <c r="B99" s="354" t="s">
        <v>32</v>
      </c>
      <c r="C99" s="353" t="s">
        <v>473</v>
      </c>
      <c r="D99" s="263" t="s">
        <v>87</v>
      </c>
      <c r="E99" s="138">
        <v>0</v>
      </c>
      <c r="F99" s="138">
        <v>0</v>
      </c>
      <c r="G99" s="167">
        <v>1</v>
      </c>
      <c r="H99" s="167">
        <v>2</v>
      </c>
      <c r="I99" s="139">
        <v>1</v>
      </c>
      <c r="J99" s="139" t="s">
        <v>330</v>
      </c>
      <c r="K99" s="265" t="s">
        <v>99</v>
      </c>
      <c r="L99" s="141"/>
      <c r="O99" s="303"/>
      <c r="P99" s="303"/>
    </row>
    <row r="100" spans="1:16" ht="13" x14ac:dyDescent="0.25">
      <c r="A100" s="609"/>
      <c r="B100" s="354" t="s">
        <v>34</v>
      </c>
      <c r="C100" s="353" t="s">
        <v>474</v>
      </c>
      <c r="D100" s="263" t="s">
        <v>87</v>
      </c>
      <c r="E100" s="138">
        <v>162</v>
      </c>
      <c r="F100" s="138">
        <v>169</v>
      </c>
      <c r="G100" s="167">
        <v>126</v>
      </c>
      <c r="H100" s="167">
        <v>185</v>
      </c>
      <c r="I100" s="139">
        <v>0.46829999999999999</v>
      </c>
      <c r="J100" s="139">
        <v>4.6300000000000001E-2</v>
      </c>
      <c r="K100" s="265" t="s">
        <v>99</v>
      </c>
      <c r="L100" s="141"/>
      <c r="O100" s="303"/>
      <c r="P100" s="303"/>
    </row>
    <row r="101" spans="1:16" s="47" customFormat="1" x14ac:dyDescent="0.25">
      <c r="A101" s="649"/>
      <c r="B101" s="381"/>
      <c r="C101" s="382"/>
      <c r="D101" s="35"/>
      <c r="E101" s="513"/>
      <c r="F101" s="513"/>
      <c r="G101" s="513"/>
      <c r="H101" s="513"/>
      <c r="I101" s="513"/>
      <c r="J101" s="513"/>
      <c r="K101" s="383"/>
      <c r="L101" s="37"/>
      <c r="O101" s="303"/>
      <c r="P101" s="303"/>
    </row>
    <row r="102" spans="1:16" s="40" customFormat="1" ht="25" x14ac:dyDescent="0.25">
      <c r="A102" s="650"/>
      <c r="B102" s="384" t="s">
        <v>42</v>
      </c>
      <c r="C102" s="332" t="s">
        <v>609</v>
      </c>
      <c r="D102" s="385" t="s">
        <v>87</v>
      </c>
      <c r="E102" s="386">
        <v>49</v>
      </c>
      <c r="F102" s="386">
        <v>47</v>
      </c>
      <c r="G102" s="386">
        <v>68</v>
      </c>
      <c r="H102" s="386">
        <v>91</v>
      </c>
      <c r="I102" s="365">
        <v>0.3382</v>
      </c>
      <c r="J102" s="365">
        <v>0.39150000000000001</v>
      </c>
      <c r="K102" s="366" t="s">
        <v>99</v>
      </c>
      <c r="L102" s="367"/>
      <c r="O102" s="303"/>
      <c r="P102" s="303"/>
    </row>
    <row r="103" spans="1:16" ht="13" x14ac:dyDescent="0.25">
      <c r="A103" s="609"/>
      <c r="B103" s="354" t="s">
        <v>120</v>
      </c>
      <c r="C103" s="353" t="s">
        <v>473</v>
      </c>
      <c r="D103" s="263" t="s">
        <v>87</v>
      </c>
      <c r="E103" s="138">
        <v>0</v>
      </c>
      <c r="F103" s="138">
        <v>0</v>
      </c>
      <c r="G103" s="167">
        <v>1</v>
      </c>
      <c r="H103" s="167">
        <v>1</v>
      </c>
      <c r="I103" s="139">
        <v>0</v>
      </c>
      <c r="J103" s="139" t="s">
        <v>330</v>
      </c>
      <c r="K103" s="265" t="s">
        <v>99</v>
      </c>
      <c r="L103" s="141"/>
      <c r="O103" s="303"/>
      <c r="P103" s="303"/>
    </row>
    <row r="104" spans="1:16" ht="13" x14ac:dyDescent="0.25">
      <c r="A104" s="609"/>
      <c r="B104" s="354" t="s">
        <v>123</v>
      </c>
      <c r="C104" s="353" t="s">
        <v>474</v>
      </c>
      <c r="D104" s="263" t="s">
        <v>87</v>
      </c>
      <c r="E104" s="138">
        <v>49</v>
      </c>
      <c r="F104" s="138">
        <v>47</v>
      </c>
      <c r="G104" s="167">
        <v>67</v>
      </c>
      <c r="H104" s="167">
        <v>90</v>
      </c>
      <c r="I104" s="139">
        <v>0.34329999999999999</v>
      </c>
      <c r="J104" s="139">
        <v>0.38379999999999997</v>
      </c>
      <c r="K104" s="265" t="s">
        <v>99</v>
      </c>
      <c r="L104" s="141"/>
      <c r="O104" s="303"/>
      <c r="P104" s="303"/>
    </row>
    <row r="105" spans="1:16" s="47" customFormat="1" x14ac:dyDescent="0.25">
      <c r="A105" s="649"/>
      <c r="B105" s="381"/>
      <c r="C105" s="382"/>
      <c r="D105" s="35"/>
      <c r="E105" s="513"/>
      <c r="F105" s="513"/>
      <c r="G105" s="513"/>
      <c r="H105" s="513"/>
      <c r="I105" s="513"/>
      <c r="J105" s="513"/>
      <c r="K105" s="383"/>
      <c r="L105" s="37"/>
      <c r="O105" s="303"/>
      <c r="P105" s="303"/>
    </row>
    <row r="106" spans="1:16" x14ac:dyDescent="0.25">
      <c r="A106" s="609"/>
      <c r="B106" s="362" t="s">
        <v>45</v>
      </c>
      <c r="C106" s="332" t="s">
        <v>610</v>
      </c>
      <c r="D106" s="333" t="s">
        <v>90</v>
      </c>
      <c r="E106" s="388">
        <v>1</v>
      </c>
      <c r="F106" s="388">
        <v>0.87039999999999995</v>
      </c>
      <c r="G106" s="388">
        <v>1.1525000000000001</v>
      </c>
      <c r="H106" s="388">
        <v>1.3188</v>
      </c>
      <c r="I106" s="365">
        <v>0.14430000000000001</v>
      </c>
      <c r="J106" s="365">
        <v>0.23089999999999999</v>
      </c>
      <c r="K106" s="366" t="s">
        <v>99</v>
      </c>
      <c r="L106" s="367"/>
      <c r="O106" s="303"/>
      <c r="P106" s="303"/>
    </row>
    <row r="107" spans="1:16" ht="13" x14ac:dyDescent="0.25">
      <c r="A107" s="609"/>
      <c r="B107" s="354" t="s">
        <v>110</v>
      </c>
      <c r="C107" s="353" t="s">
        <v>473</v>
      </c>
      <c r="D107" s="263" t="s">
        <v>90</v>
      </c>
      <c r="E107" s="389" t="s">
        <v>62</v>
      </c>
      <c r="F107" s="389" t="s">
        <v>62</v>
      </c>
      <c r="G107" s="389" t="s">
        <v>62</v>
      </c>
      <c r="H107" s="389">
        <v>1</v>
      </c>
      <c r="I107" s="139" t="s">
        <v>330</v>
      </c>
      <c r="J107" s="139" t="s">
        <v>330</v>
      </c>
      <c r="K107" s="265" t="s">
        <v>99</v>
      </c>
      <c r="L107" s="141"/>
      <c r="O107" s="303"/>
      <c r="P107" s="303"/>
    </row>
    <row r="108" spans="1:16" ht="13" x14ac:dyDescent="0.25">
      <c r="A108" s="609"/>
      <c r="B108" s="354" t="s">
        <v>111</v>
      </c>
      <c r="C108" s="353" t="s">
        <v>474</v>
      </c>
      <c r="D108" s="263" t="s">
        <v>90</v>
      </c>
      <c r="E108" s="389">
        <v>1</v>
      </c>
      <c r="F108" s="389">
        <v>0.87039999999999995</v>
      </c>
      <c r="G108" s="389">
        <v>1.1355999999999999</v>
      </c>
      <c r="H108" s="389">
        <v>1.3234999999999999</v>
      </c>
      <c r="I108" s="139">
        <v>0.16550000000000001</v>
      </c>
      <c r="J108" s="139">
        <v>0.2331</v>
      </c>
      <c r="K108" s="265" t="s">
        <v>99</v>
      </c>
      <c r="L108" s="141"/>
      <c r="O108" s="303"/>
      <c r="P108" s="303"/>
    </row>
    <row r="109" spans="1:16" ht="13" x14ac:dyDescent="0.25">
      <c r="A109" s="609"/>
      <c r="C109" s="390"/>
      <c r="E109" s="376"/>
      <c r="F109" s="376"/>
      <c r="I109" s="116"/>
      <c r="J109" s="116"/>
      <c r="L109" s="40"/>
      <c r="O109" s="303"/>
      <c r="P109" s="303"/>
    </row>
    <row r="110" spans="1:16" ht="24" customHeight="1" x14ac:dyDescent="0.3">
      <c r="A110" s="609"/>
      <c r="B110" s="348" t="s">
        <v>56</v>
      </c>
      <c r="C110" s="252" t="s">
        <v>1176</v>
      </c>
      <c r="D110" s="253"/>
      <c r="E110" s="121"/>
      <c r="F110" s="121"/>
      <c r="G110" s="121"/>
      <c r="H110" s="121"/>
      <c r="I110" s="121"/>
      <c r="J110" s="121"/>
      <c r="K110" s="255" t="s">
        <v>97</v>
      </c>
      <c r="L110" s="124"/>
      <c r="O110" s="303"/>
      <c r="P110" s="303"/>
    </row>
    <row r="111" spans="1:16" s="40" customFormat="1" x14ac:dyDescent="0.25">
      <c r="A111" s="650"/>
      <c r="B111" s="391" t="s">
        <v>29</v>
      </c>
      <c r="C111" s="392" t="s">
        <v>611</v>
      </c>
      <c r="D111" s="393" t="s">
        <v>87</v>
      </c>
      <c r="E111" s="394">
        <v>1040</v>
      </c>
      <c r="F111" s="394">
        <v>927</v>
      </c>
      <c r="G111" s="394">
        <v>850</v>
      </c>
      <c r="H111" s="394">
        <v>760</v>
      </c>
      <c r="I111" s="395">
        <v>-0.10589999999999999</v>
      </c>
      <c r="J111" s="395">
        <v>-9.4500000000000001E-2</v>
      </c>
      <c r="K111" s="351" t="s">
        <v>103</v>
      </c>
      <c r="L111" s="143"/>
      <c r="O111" s="303"/>
      <c r="P111" s="303"/>
    </row>
    <row r="112" spans="1:16" x14ac:dyDescent="0.25">
      <c r="A112" s="609"/>
      <c r="B112" s="360" t="s">
        <v>32</v>
      </c>
      <c r="C112" s="396" t="s">
        <v>472</v>
      </c>
      <c r="D112" s="370"/>
      <c r="E112" s="397"/>
      <c r="F112" s="397"/>
      <c r="G112" s="398"/>
      <c r="H112" s="398"/>
      <c r="I112" s="398"/>
      <c r="J112" s="398"/>
      <c r="K112" s="399"/>
      <c r="L112" s="162"/>
      <c r="O112" s="303"/>
      <c r="P112" s="303"/>
    </row>
    <row r="113" spans="1:16" ht="13" x14ac:dyDescent="0.25">
      <c r="A113" s="609"/>
      <c r="B113" s="354" t="s">
        <v>314</v>
      </c>
      <c r="C113" s="353" t="s">
        <v>473</v>
      </c>
      <c r="D113" s="263" t="s">
        <v>87</v>
      </c>
      <c r="E113" s="138">
        <v>452</v>
      </c>
      <c r="F113" s="138">
        <v>410</v>
      </c>
      <c r="G113" s="167">
        <v>304</v>
      </c>
      <c r="H113" s="167">
        <v>298</v>
      </c>
      <c r="I113" s="139">
        <v>-1.9699999999999999E-2</v>
      </c>
      <c r="J113" s="139">
        <v>-0.14749999999999999</v>
      </c>
      <c r="K113" s="265" t="s">
        <v>103</v>
      </c>
      <c r="L113" s="141"/>
      <c r="O113" s="303"/>
      <c r="P113" s="303"/>
    </row>
    <row r="114" spans="1:16" ht="13" x14ac:dyDescent="0.25">
      <c r="A114" s="609"/>
      <c r="B114" s="354" t="s">
        <v>316</v>
      </c>
      <c r="C114" s="353" t="s">
        <v>474</v>
      </c>
      <c r="D114" s="263" t="s">
        <v>87</v>
      </c>
      <c r="E114" s="138">
        <v>590</v>
      </c>
      <c r="F114" s="138">
        <v>517</v>
      </c>
      <c r="G114" s="167">
        <v>546</v>
      </c>
      <c r="H114" s="167">
        <v>462</v>
      </c>
      <c r="I114" s="139">
        <v>-0.15379999999999999</v>
      </c>
      <c r="J114" s="139">
        <v>-5.4699999999999999E-2</v>
      </c>
      <c r="K114" s="265" t="s">
        <v>103</v>
      </c>
      <c r="L114" s="141"/>
      <c r="O114" s="303"/>
      <c r="P114" s="303"/>
    </row>
    <row r="115" spans="1:16" x14ac:dyDescent="0.25">
      <c r="A115" s="609"/>
      <c r="B115" s="360" t="s">
        <v>34</v>
      </c>
      <c r="C115" s="396" t="s">
        <v>477</v>
      </c>
      <c r="D115" s="370"/>
      <c r="E115" s="397"/>
      <c r="F115" s="397"/>
      <c r="G115" s="398"/>
      <c r="H115" s="398"/>
      <c r="I115" s="398"/>
      <c r="J115" s="398"/>
      <c r="K115" s="399"/>
      <c r="L115" s="162"/>
      <c r="O115" s="303"/>
      <c r="P115" s="303"/>
    </row>
    <row r="116" spans="1:16" ht="13" x14ac:dyDescent="0.25">
      <c r="A116" s="609"/>
      <c r="B116" s="354" t="s">
        <v>140</v>
      </c>
      <c r="C116" s="353" t="s">
        <v>518</v>
      </c>
      <c r="D116" s="263" t="s">
        <v>87</v>
      </c>
      <c r="E116" s="138">
        <v>619</v>
      </c>
      <c r="F116" s="138">
        <v>583</v>
      </c>
      <c r="G116" s="167">
        <v>522</v>
      </c>
      <c r="H116" s="167">
        <v>457</v>
      </c>
      <c r="I116" s="139">
        <v>-0.1245</v>
      </c>
      <c r="J116" s="139">
        <v>-0.11459999999999999</v>
      </c>
      <c r="K116" s="265" t="s">
        <v>103</v>
      </c>
      <c r="L116" s="141"/>
      <c r="O116" s="303"/>
      <c r="P116" s="303"/>
    </row>
    <row r="117" spans="1:16" ht="13" x14ac:dyDescent="0.25">
      <c r="A117" s="609"/>
      <c r="B117" s="354" t="s">
        <v>141</v>
      </c>
      <c r="C117" s="353" t="s">
        <v>520</v>
      </c>
      <c r="D117" s="263" t="s">
        <v>87</v>
      </c>
      <c r="E117" s="138">
        <v>393</v>
      </c>
      <c r="F117" s="138">
        <v>329</v>
      </c>
      <c r="G117" s="167">
        <v>292</v>
      </c>
      <c r="H117" s="167">
        <v>275</v>
      </c>
      <c r="I117" s="139">
        <v>-5.8200000000000002E-2</v>
      </c>
      <c r="J117" s="139">
        <v>-8.5699999999999998E-2</v>
      </c>
      <c r="K117" s="265" t="s">
        <v>103</v>
      </c>
      <c r="L117" s="141"/>
      <c r="O117" s="303"/>
      <c r="P117" s="303"/>
    </row>
    <row r="118" spans="1:16" ht="13" x14ac:dyDescent="0.25">
      <c r="A118" s="609"/>
      <c r="B118" s="354" t="s">
        <v>142</v>
      </c>
      <c r="C118" s="353" t="s">
        <v>521</v>
      </c>
      <c r="D118" s="263" t="s">
        <v>87</v>
      </c>
      <c r="E118" s="138">
        <v>30</v>
      </c>
      <c r="F118" s="138">
        <v>15</v>
      </c>
      <c r="G118" s="167">
        <v>36</v>
      </c>
      <c r="H118" s="167">
        <v>28</v>
      </c>
      <c r="I118" s="139">
        <v>-0.22220000000000001</v>
      </c>
      <c r="J118" s="139">
        <v>0.36630000000000001</v>
      </c>
      <c r="K118" s="265" t="s">
        <v>103</v>
      </c>
      <c r="L118" s="141"/>
      <c r="O118" s="303"/>
      <c r="P118" s="303"/>
    </row>
    <row r="119" spans="1:16" x14ac:dyDescent="0.25">
      <c r="A119" s="609"/>
      <c r="B119" s="360" t="s">
        <v>145</v>
      </c>
      <c r="C119" s="396" t="s">
        <v>528</v>
      </c>
      <c r="D119" s="370"/>
      <c r="E119" s="397"/>
      <c r="F119" s="397"/>
      <c r="G119" s="398"/>
      <c r="H119" s="398"/>
      <c r="I119" s="398"/>
      <c r="J119" s="398"/>
      <c r="K119" s="399"/>
      <c r="L119" s="162"/>
      <c r="O119" s="303"/>
      <c r="P119" s="303"/>
    </row>
    <row r="120" spans="1:16" x14ac:dyDescent="0.25">
      <c r="A120" s="609"/>
      <c r="B120" s="354" t="s">
        <v>486</v>
      </c>
      <c r="C120" s="505" t="s">
        <v>676</v>
      </c>
      <c r="D120" s="263" t="s">
        <v>87</v>
      </c>
      <c r="E120" s="138">
        <v>764</v>
      </c>
      <c r="F120" s="138">
        <v>618</v>
      </c>
      <c r="G120" s="167">
        <v>501</v>
      </c>
      <c r="H120" s="167">
        <v>521</v>
      </c>
      <c r="I120" s="139">
        <v>3.9899999999999998E-2</v>
      </c>
      <c r="J120" s="139">
        <v>-8.1799999999999998E-2</v>
      </c>
      <c r="K120" s="265" t="s">
        <v>103</v>
      </c>
      <c r="L120" s="141"/>
      <c r="O120" s="303"/>
      <c r="P120" s="303"/>
    </row>
    <row r="121" spans="1:16" ht="13" x14ac:dyDescent="0.25">
      <c r="A121" s="609"/>
      <c r="B121" s="354" t="s">
        <v>530</v>
      </c>
      <c r="C121" s="506" t="s">
        <v>531</v>
      </c>
      <c r="D121" s="263" t="s">
        <v>87</v>
      </c>
      <c r="E121" s="138">
        <v>745</v>
      </c>
      <c r="F121" s="138">
        <v>556</v>
      </c>
      <c r="G121" s="167">
        <v>473</v>
      </c>
      <c r="H121" s="167">
        <v>511</v>
      </c>
      <c r="I121" s="139">
        <v>8.0299999999999996E-2</v>
      </c>
      <c r="J121" s="139">
        <v>-4.1300000000000003E-2</v>
      </c>
      <c r="K121" s="265" t="s">
        <v>103</v>
      </c>
      <c r="L121" s="498"/>
      <c r="O121" s="303"/>
      <c r="P121" s="303"/>
    </row>
    <row r="122" spans="1:16" x14ac:dyDescent="0.25">
      <c r="A122" s="609"/>
      <c r="B122" s="354" t="s">
        <v>532</v>
      </c>
      <c r="C122" s="611" t="s">
        <v>677</v>
      </c>
      <c r="D122" s="263" t="s">
        <v>87</v>
      </c>
      <c r="E122" s="138">
        <v>227</v>
      </c>
      <c r="F122" s="138">
        <v>249</v>
      </c>
      <c r="G122" s="167">
        <v>298</v>
      </c>
      <c r="H122" s="167">
        <v>195</v>
      </c>
      <c r="I122" s="139">
        <v>-0.34560000000000002</v>
      </c>
      <c r="J122" s="139">
        <v>-0.11509999999999999</v>
      </c>
      <c r="K122" s="265" t="s">
        <v>103</v>
      </c>
      <c r="L122" s="141"/>
      <c r="O122" s="303"/>
      <c r="P122" s="303"/>
    </row>
    <row r="123" spans="1:16" x14ac:dyDescent="0.25">
      <c r="A123" s="609"/>
      <c r="B123" s="354" t="s">
        <v>533</v>
      </c>
      <c r="C123" s="361" t="s">
        <v>534</v>
      </c>
      <c r="D123" s="263" t="s">
        <v>87</v>
      </c>
      <c r="E123" s="138">
        <v>49</v>
      </c>
      <c r="F123" s="138">
        <v>60</v>
      </c>
      <c r="G123" s="167">
        <v>51</v>
      </c>
      <c r="H123" s="167">
        <v>44</v>
      </c>
      <c r="I123" s="139">
        <v>-0.13730000000000001</v>
      </c>
      <c r="J123" s="139">
        <v>-0.14369999999999999</v>
      </c>
      <c r="K123" s="265" t="s">
        <v>103</v>
      </c>
      <c r="L123" s="141"/>
      <c r="O123" s="303"/>
      <c r="P123" s="303"/>
    </row>
    <row r="124" spans="1:16" ht="12" customHeight="1" x14ac:dyDescent="0.25">
      <c r="A124" s="609"/>
      <c r="C124" s="374"/>
      <c r="E124" s="376"/>
      <c r="F124" s="376"/>
      <c r="I124" s="116"/>
      <c r="J124" s="116"/>
      <c r="L124" s="40"/>
      <c r="O124" s="303"/>
      <c r="P124" s="303"/>
    </row>
    <row r="125" spans="1:16" x14ac:dyDescent="0.25">
      <c r="A125" s="609"/>
      <c r="B125" s="349" t="s">
        <v>42</v>
      </c>
      <c r="C125" s="400" t="s">
        <v>612</v>
      </c>
      <c r="D125" s="401" t="s">
        <v>87</v>
      </c>
      <c r="E125" s="350">
        <v>639</v>
      </c>
      <c r="F125" s="350">
        <v>625</v>
      </c>
      <c r="G125" s="180">
        <v>699</v>
      </c>
      <c r="H125" s="180">
        <v>763</v>
      </c>
      <c r="I125" s="142">
        <v>9.1600000000000001E-2</v>
      </c>
      <c r="J125" s="142">
        <v>0.10489999999999999</v>
      </c>
      <c r="K125" s="402" t="s">
        <v>103</v>
      </c>
      <c r="L125" s="143"/>
      <c r="O125" s="303"/>
      <c r="P125" s="303"/>
    </row>
    <row r="126" spans="1:16" x14ac:dyDescent="0.25">
      <c r="A126" s="609"/>
      <c r="B126" s="360" t="s">
        <v>120</v>
      </c>
      <c r="C126" s="396" t="s">
        <v>472</v>
      </c>
      <c r="D126" s="370"/>
      <c r="E126" s="397"/>
      <c r="F126" s="397"/>
      <c r="G126" s="398"/>
      <c r="H126" s="398"/>
      <c r="I126" s="398"/>
      <c r="J126" s="398"/>
      <c r="K126" s="399"/>
      <c r="L126" s="162"/>
      <c r="O126" s="303"/>
      <c r="P126" s="303"/>
    </row>
    <row r="127" spans="1:16" ht="13" x14ac:dyDescent="0.25">
      <c r="A127" s="609"/>
      <c r="B127" s="354" t="s">
        <v>322</v>
      </c>
      <c r="C127" s="353" t="s">
        <v>473</v>
      </c>
      <c r="D127" s="263" t="s">
        <v>87</v>
      </c>
      <c r="E127" s="138">
        <v>299</v>
      </c>
      <c r="F127" s="138">
        <v>268</v>
      </c>
      <c r="G127" s="167">
        <v>310</v>
      </c>
      <c r="H127" s="167">
        <v>297</v>
      </c>
      <c r="I127" s="139">
        <v>-4.19E-2</v>
      </c>
      <c r="J127" s="139">
        <v>5.2699999999999997E-2</v>
      </c>
      <c r="K127" s="265" t="s">
        <v>103</v>
      </c>
      <c r="L127" s="141"/>
      <c r="O127" s="303"/>
      <c r="P127" s="303"/>
    </row>
    <row r="128" spans="1:16" ht="13" x14ac:dyDescent="0.25">
      <c r="A128" s="609"/>
      <c r="B128" s="354" t="s">
        <v>323</v>
      </c>
      <c r="C128" s="353" t="s">
        <v>474</v>
      </c>
      <c r="D128" s="263" t="s">
        <v>87</v>
      </c>
      <c r="E128" s="138">
        <v>340</v>
      </c>
      <c r="F128" s="138">
        <v>357</v>
      </c>
      <c r="G128" s="167">
        <v>389</v>
      </c>
      <c r="H128" s="167">
        <v>466</v>
      </c>
      <c r="I128" s="139">
        <v>0.19789999999999999</v>
      </c>
      <c r="J128" s="139">
        <v>0.14249999999999999</v>
      </c>
      <c r="K128" s="265" t="s">
        <v>103</v>
      </c>
      <c r="L128" s="141"/>
      <c r="O128" s="303"/>
      <c r="P128" s="303"/>
    </row>
    <row r="129" spans="1:16" x14ac:dyDescent="0.25">
      <c r="A129" s="609"/>
      <c r="B129" s="360" t="s">
        <v>123</v>
      </c>
      <c r="C129" s="396" t="s">
        <v>477</v>
      </c>
      <c r="D129" s="370"/>
      <c r="E129" s="397"/>
      <c r="F129" s="397"/>
      <c r="G129" s="398"/>
      <c r="H129" s="398"/>
      <c r="I129" s="398"/>
      <c r="J129" s="398"/>
      <c r="K129" s="399"/>
      <c r="L129" s="162"/>
      <c r="O129" s="303"/>
      <c r="P129" s="303"/>
    </row>
    <row r="130" spans="1:16" ht="13" x14ac:dyDescent="0.25">
      <c r="A130" s="609"/>
      <c r="B130" s="354" t="s">
        <v>234</v>
      </c>
      <c r="C130" s="353" t="s">
        <v>518</v>
      </c>
      <c r="D130" s="263" t="s">
        <v>87</v>
      </c>
      <c r="E130" s="138">
        <v>295</v>
      </c>
      <c r="F130" s="138">
        <v>346</v>
      </c>
      <c r="G130" s="167">
        <v>318</v>
      </c>
      <c r="H130" s="167">
        <v>346</v>
      </c>
      <c r="I130" s="139">
        <v>8.8099999999999998E-2</v>
      </c>
      <c r="J130" s="139">
        <v>0</v>
      </c>
      <c r="K130" s="265" t="s">
        <v>103</v>
      </c>
      <c r="L130" s="141"/>
      <c r="O130" s="303"/>
      <c r="P130" s="303"/>
    </row>
    <row r="131" spans="1:16" ht="13" x14ac:dyDescent="0.25">
      <c r="A131" s="609"/>
      <c r="B131" s="354" t="s">
        <v>236</v>
      </c>
      <c r="C131" s="353" t="s">
        <v>520</v>
      </c>
      <c r="D131" s="263" t="s">
        <v>87</v>
      </c>
      <c r="E131" s="138">
        <v>314</v>
      </c>
      <c r="F131" s="138">
        <v>261</v>
      </c>
      <c r="G131" s="167">
        <v>356</v>
      </c>
      <c r="H131" s="167">
        <v>380</v>
      </c>
      <c r="I131" s="139">
        <v>6.7400000000000002E-2</v>
      </c>
      <c r="J131" s="139">
        <v>0.20660000000000001</v>
      </c>
      <c r="K131" s="265" t="s">
        <v>103</v>
      </c>
      <c r="L131" s="141"/>
      <c r="O131" s="303"/>
      <c r="P131" s="303"/>
    </row>
    <row r="132" spans="1:16" ht="13" x14ac:dyDescent="0.25">
      <c r="A132" s="609"/>
      <c r="B132" s="354" t="s">
        <v>237</v>
      </c>
      <c r="C132" s="353" t="s">
        <v>521</v>
      </c>
      <c r="D132" s="263" t="s">
        <v>87</v>
      </c>
      <c r="E132" s="138">
        <v>30</v>
      </c>
      <c r="F132" s="138">
        <v>18</v>
      </c>
      <c r="G132" s="167">
        <v>25</v>
      </c>
      <c r="H132" s="167">
        <v>37</v>
      </c>
      <c r="I132" s="139">
        <v>0.48</v>
      </c>
      <c r="J132" s="139">
        <v>0.43369999999999997</v>
      </c>
      <c r="K132" s="265" t="s">
        <v>103</v>
      </c>
      <c r="L132" s="141"/>
      <c r="O132" s="303"/>
      <c r="P132" s="303"/>
    </row>
    <row r="133" spans="1:16" x14ac:dyDescent="0.25">
      <c r="A133" s="609"/>
      <c r="B133" s="360" t="s">
        <v>212</v>
      </c>
      <c r="C133" s="396" t="s">
        <v>528</v>
      </c>
      <c r="D133" s="370"/>
      <c r="E133" s="397"/>
      <c r="F133" s="397"/>
      <c r="G133" s="398"/>
      <c r="H133" s="398"/>
      <c r="I133" s="398"/>
      <c r="J133" s="398"/>
      <c r="K133" s="399"/>
      <c r="L133" s="162"/>
      <c r="O133" s="303"/>
      <c r="P133" s="303"/>
    </row>
    <row r="134" spans="1:16" x14ac:dyDescent="0.25">
      <c r="A134" s="609"/>
      <c r="B134" s="354" t="s">
        <v>245</v>
      </c>
      <c r="C134" s="505" t="s">
        <v>676</v>
      </c>
      <c r="D134" s="263" t="s">
        <v>87</v>
      </c>
      <c r="E134" s="138">
        <v>418</v>
      </c>
      <c r="F134" s="138">
        <v>428</v>
      </c>
      <c r="G134" s="167">
        <v>383</v>
      </c>
      <c r="H134" s="167">
        <v>480</v>
      </c>
      <c r="I134" s="139">
        <v>0.25330000000000003</v>
      </c>
      <c r="J134" s="139">
        <v>5.8999999999999997E-2</v>
      </c>
      <c r="K134" s="265" t="s">
        <v>103</v>
      </c>
      <c r="L134" s="141"/>
      <c r="O134" s="303"/>
      <c r="P134" s="303"/>
    </row>
    <row r="135" spans="1:16" ht="13" x14ac:dyDescent="0.25">
      <c r="A135" s="609"/>
      <c r="B135" s="354" t="s">
        <v>613</v>
      </c>
      <c r="C135" s="272" t="s">
        <v>531</v>
      </c>
      <c r="D135" s="263" t="s">
        <v>87</v>
      </c>
      <c r="E135" s="138">
        <v>410</v>
      </c>
      <c r="F135" s="138">
        <v>405</v>
      </c>
      <c r="G135" s="167">
        <v>364</v>
      </c>
      <c r="H135" s="167">
        <v>459</v>
      </c>
      <c r="I135" s="139">
        <v>0.26100000000000001</v>
      </c>
      <c r="J135" s="139">
        <v>6.4600000000000005E-2</v>
      </c>
      <c r="K135" s="265" t="s">
        <v>103</v>
      </c>
      <c r="L135" s="498"/>
      <c r="O135" s="303"/>
      <c r="P135" s="303"/>
    </row>
    <row r="136" spans="1:16" x14ac:dyDescent="0.25">
      <c r="A136" s="609"/>
      <c r="B136" s="354" t="s">
        <v>248</v>
      </c>
      <c r="C136" s="361" t="s">
        <v>677</v>
      </c>
      <c r="D136" s="263" t="s">
        <v>87</v>
      </c>
      <c r="E136" s="138">
        <v>157</v>
      </c>
      <c r="F136" s="138">
        <v>142</v>
      </c>
      <c r="G136" s="167">
        <v>296</v>
      </c>
      <c r="H136" s="167">
        <v>252</v>
      </c>
      <c r="I136" s="139">
        <v>-0.14860000000000001</v>
      </c>
      <c r="J136" s="139">
        <v>0.3322</v>
      </c>
      <c r="K136" s="265" t="s">
        <v>103</v>
      </c>
      <c r="L136" s="141"/>
      <c r="O136" s="303"/>
      <c r="P136" s="303"/>
    </row>
    <row r="137" spans="1:16" x14ac:dyDescent="0.25">
      <c r="A137" s="609"/>
      <c r="B137" s="354" t="s">
        <v>250</v>
      </c>
      <c r="C137" s="361" t="s">
        <v>534</v>
      </c>
      <c r="D137" s="263" t="s">
        <v>87</v>
      </c>
      <c r="E137" s="138">
        <v>64</v>
      </c>
      <c r="F137" s="138">
        <v>55</v>
      </c>
      <c r="G137" s="167">
        <v>20</v>
      </c>
      <c r="H137" s="167">
        <v>31</v>
      </c>
      <c r="I137" s="139">
        <v>0.55000000000000004</v>
      </c>
      <c r="J137" s="139">
        <v>-0.2492</v>
      </c>
      <c r="K137" s="265" t="s">
        <v>103</v>
      </c>
      <c r="L137" s="141"/>
      <c r="O137" s="303"/>
      <c r="P137" s="303"/>
    </row>
    <row r="138" spans="1:16" ht="13" x14ac:dyDescent="0.25">
      <c r="A138" s="609"/>
      <c r="C138" s="374"/>
      <c r="E138" s="376"/>
      <c r="F138" s="376"/>
      <c r="I138" s="116"/>
      <c r="J138" s="116"/>
      <c r="L138" s="40"/>
      <c r="O138" s="303"/>
      <c r="P138" s="303"/>
    </row>
    <row r="139" spans="1:16" ht="32" customHeight="1" x14ac:dyDescent="0.3">
      <c r="A139" s="609"/>
      <c r="B139" s="348" t="s">
        <v>65</v>
      </c>
      <c r="C139" s="252" t="s">
        <v>105</v>
      </c>
      <c r="D139" s="253"/>
      <c r="E139" s="121"/>
      <c r="F139" s="121"/>
      <c r="G139" s="121"/>
      <c r="H139" s="121"/>
      <c r="I139" s="121"/>
      <c r="J139" s="121"/>
      <c r="K139" s="255" t="s">
        <v>1127</v>
      </c>
      <c r="L139" s="124"/>
      <c r="O139" s="303"/>
      <c r="P139" s="303"/>
    </row>
    <row r="140" spans="1:16" x14ac:dyDescent="0.25">
      <c r="A140" s="609"/>
      <c r="B140" s="349" t="s">
        <v>29</v>
      </c>
      <c r="C140" s="400" t="s">
        <v>614</v>
      </c>
      <c r="D140" s="401" t="s">
        <v>90</v>
      </c>
      <c r="E140" s="403">
        <v>0.3382</v>
      </c>
      <c r="F140" s="403">
        <v>0.27589999999999998</v>
      </c>
      <c r="G140" s="403">
        <v>0.2606</v>
      </c>
      <c r="H140" s="403">
        <v>0.23330000000000001</v>
      </c>
      <c r="I140" s="142">
        <v>-0.1048</v>
      </c>
      <c r="J140" s="142">
        <v>-8.0399999999999999E-2</v>
      </c>
      <c r="K140" s="351" t="s">
        <v>103</v>
      </c>
      <c r="L140" s="662" t="s">
        <v>1220</v>
      </c>
      <c r="M140" s="303"/>
      <c r="N140" s="303"/>
      <c r="O140" s="303"/>
      <c r="P140" s="303"/>
    </row>
    <row r="141" spans="1:16" x14ac:dyDescent="0.25">
      <c r="A141" s="609"/>
      <c r="B141" s="360" t="s">
        <v>32</v>
      </c>
      <c r="C141" s="396" t="s">
        <v>472</v>
      </c>
      <c r="D141" s="370"/>
      <c r="E141" s="397"/>
      <c r="F141" s="397"/>
      <c r="G141" s="398"/>
      <c r="H141" s="398"/>
      <c r="I141" s="398"/>
      <c r="J141" s="398"/>
      <c r="K141" s="399"/>
      <c r="L141" s="162"/>
      <c r="M141" s="303"/>
      <c r="N141" s="303"/>
      <c r="O141" s="303"/>
      <c r="P141" s="303"/>
    </row>
    <row r="142" spans="1:16" ht="13" x14ac:dyDescent="0.25">
      <c r="A142" s="609"/>
      <c r="B142" s="354" t="s">
        <v>314</v>
      </c>
      <c r="C142" s="353" t="s">
        <v>473</v>
      </c>
      <c r="D142" s="263" t="s">
        <v>90</v>
      </c>
      <c r="E142" s="314">
        <v>0.36509999999999998</v>
      </c>
      <c r="F142" s="314">
        <v>0.30009999999999998</v>
      </c>
      <c r="G142" s="314">
        <v>0.24479999999999999</v>
      </c>
      <c r="H142" s="314">
        <v>0.2407</v>
      </c>
      <c r="I142" s="139">
        <v>-1.67E-2</v>
      </c>
      <c r="J142" s="139">
        <v>-0.10440000000000001</v>
      </c>
      <c r="K142" s="265" t="s">
        <v>103</v>
      </c>
      <c r="L142" s="141"/>
      <c r="M142" s="303"/>
      <c r="N142" s="303"/>
      <c r="O142" s="303"/>
      <c r="P142" s="303"/>
    </row>
    <row r="143" spans="1:16" ht="13" x14ac:dyDescent="0.25">
      <c r="A143" s="609"/>
      <c r="B143" s="354" t="s">
        <v>316</v>
      </c>
      <c r="C143" s="353" t="s">
        <v>474</v>
      </c>
      <c r="D143" s="263" t="s">
        <v>90</v>
      </c>
      <c r="E143" s="314">
        <v>0.32119999999999999</v>
      </c>
      <c r="F143" s="314">
        <v>0.25929999999999997</v>
      </c>
      <c r="G143" s="314">
        <v>0.27029999999999998</v>
      </c>
      <c r="H143" s="314">
        <v>0.22869999999999999</v>
      </c>
      <c r="I143" s="139">
        <v>-0.15390000000000001</v>
      </c>
      <c r="J143" s="139">
        <v>-6.0900000000000003E-2</v>
      </c>
      <c r="K143" s="265" t="s">
        <v>103</v>
      </c>
      <c r="L143" s="141"/>
      <c r="M143" s="303"/>
      <c r="N143" s="303"/>
      <c r="O143" s="303"/>
      <c r="P143" s="303"/>
    </row>
    <row r="144" spans="1:16" x14ac:dyDescent="0.25">
      <c r="A144" s="609"/>
      <c r="B144" s="360" t="s">
        <v>34</v>
      </c>
      <c r="C144" s="396" t="s">
        <v>477</v>
      </c>
      <c r="D144" s="370"/>
      <c r="E144" s="397"/>
      <c r="F144" s="397"/>
      <c r="G144" s="398"/>
      <c r="H144" s="398"/>
      <c r="I144" s="398"/>
      <c r="J144" s="398"/>
      <c r="K144" s="399"/>
      <c r="L144" s="162"/>
      <c r="M144" s="303"/>
      <c r="N144" s="303"/>
      <c r="O144" s="303"/>
      <c r="P144" s="303"/>
    </row>
    <row r="145" spans="1:16" ht="13" x14ac:dyDescent="0.25">
      <c r="A145" s="609"/>
      <c r="B145" s="354" t="s">
        <v>140</v>
      </c>
      <c r="C145" s="353" t="s">
        <v>518</v>
      </c>
      <c r="D145" s="263" t="s">
        <v>90</v>
      </c>
      <c r="E145" s="314">
        <v>0.49280000000000002</v>
      </c>
      <c r="F145" s="314">
        <v>0.45550000000000002</v>
      </c>
      <c r="G145" s="314">
        <v>0.47710000000000002</v>
      </c>
      <c r="H145" s="314">
        <v>0.4607</v>
      </c>
      <c r="I145" s="139">
        <v>-3.44E-2</v>
      </c>
      <c r="J145" s="139">
        <v>5.7000000000000002E-3</v>
      </c>
      <c r="K145" s="265" t="s">
        <v>103</v>
      </c>
      <c r="L145" s="141"/>
      <c r="M145" s="303"/>
      <c r="N145" s="303"/>
      <c r="O145" s="303"/>
      <c r="P145" s="303"/>
    </row>
    <row r="146" spans="1:16" ht="13" x14ac:dyDescent="0.25">
      <c r="A146" s="609"/>
      <c r="B146" s="354" t="s">
        <v>141</v>
      </c>
      <c r="C146" s="353" t="s">
        <v>520</v>
      </c>
      <c r="D146" s="263" t="s">
        <v>90</v>
      </c>
      <c r="E146" s="314">
        <v>0.23430000000000001</v>
      </c>
      <c r="F146" s="314">
        <v>0.1706</v>
      </c>
      <c r="G146" s="314">
        <v>0.14710000000000001</v>
      </c>
      <c r="H146" s="314">
        <v>0.13239999999999999</v>
      </c>
      <c r="I146" s="139">
        <v>-9.9900000000000003E-2</v>
      </c>
      <c r="J146" s="139">
        <v>-0.11899999999999999</v>
      </c>
      <c r="K146" s="265" t="s">
        <v>103</v>
      </c>
      <c r="L146" s="141"/>
      <c r="M146" s="303"/>
      <c r="N146" s="303"/>
      <c r="O146" s="303"/>
      <c r="P146" s="303"/>
    </row>
    <row r="147" spans="1:16" ht="13" x14ac:dyDescent="0.25">
      <c r="A147" s="609"/>
      <c r="B147" s="354" t="s">
        <v>142</v>
      </c>
      <c r="C147" s="353" t="s">
        <v>521</v>
      </c>
      <c r="D147" s="263" t="s">
        <v>90</v>
      </c>
      <c r="E147" s="314">
        <v>0.219</v>
      </c>
      <c r="F147" s="314">
        <v>9.9299999999999999E-2</v>
      </c>
      <c r="G147" s="314">
        <v>0.19670000000000001</v>
      </c>
      <c r="H147" s="314">
        <v>0.14810000000000001</v>
      </c>
      <c r="I147" s="139">
        <v>-0.24709999999999999</v>
      </c>
      <c r="J147" s="139">
        <v>0.22120000000000001</v>
      </c>
      <c r="K147" s="265" t="s">
        <v>103</v>
      </c>
      <c r="L147" s="141"/>
      <c r="M147" s="303"/>
      <c r="N147" s="303"/>
      <c r="O147" s="303"/>
      <c r="P147" s="303"/>
    </row>
    <row r="148" spans="1:16" x14ac:dyDescent="0.25">
      <c r="A148" s="609"/>
      <c r="B148" s="360" t="s">
        <v>145</v>
      </c>
      <c r="C148" s="396" t="s">
        <v>528</v>
      </c>
      <c r="D148" s="370"/>
      <c r="E148" s="397"/>
      <c r="F148" s="397"/>
      <c r="G148" s="398"/>
      <c r="H148" s="398"/>
      <c r="I148" s="398"/>
      <c r="J148" s="398"/>
      <c r="K148" s="399"/>
      <c r="L148" s="162"/>
      <c r="M148" s="303"/>
      <c r="N148" s="303"/>
      <c r="O148" s="303"/>
      <c r="P148" s="303"/>
    </row>
    <row r="149" spans="1:16" x14ac:dyDescent="0.25">
      <c r="A149" s="609"/>
      <c r="B149" s="354" t="s">
        <v>486</v>
      </c>
      <c r="C149" s="505" t="s">
        <v>676</v>
      </c>
      <c r="D149" s="263" t="s">
        <v>90</v>
      </c>
      <c r="E149" s="314">
        <v>0.37209999999999999</v>
      </c>
      <c r="F149" s="314">
        <v>0.27660000000000001</v>
      </c>
      <c r="G149" s="314">
        <v>0.23899999999999999</v>
      </c>
      <c r="H149" s="314">
        <v>0.2472</v>
      </c>
      <c r="I149" s="139">
        <v>3.4299999999999997E-2</v>
      </c>
      <c r="J149" s="139">
        <v>-5.4600000000000003E-2</v>
      </c>
      <c r="K149" s="265" t="s">
        <v>103</v>
      </c>
      <c r="L149" s="141"/>
      <c r="M149" s="303"/>
      <c r="N149" s="303"/>
      <c r="O149" s="303"/>
      <c r="P149" s="303"/>
    </row>
    <row r="150" spans="1:16" ht="13" x14ac:dyDescent="0.25">
      <c r="A150" s="609"/>
      <c r="B150" s="354" t="s">
        <v>530</v>
      </c>
      <c r="C150" s="272" t="s">
        <v>531</v>
      </c>
      <c r="D150" s="263" t="s">
        <v>90</v>
      </c>
      <c r="E150" s="314">
        <v>0.37530000000000002</v>
      </c>
      <c r="F150" s="314">
        <v>0.2903</v>
      </c>
      <c r="G150" s="314">
        <v>0.2424</v>
      </c>
      <c r="H150" s="314">
        <v>0.25330000000000003</v>
      </c>
      <c r="I150" s="139">
        <v>4.4999999999999998E-2</v>
      </c>
      <c r="J150" s="139">
        <v>-6.59E-2</v>
      </c>
      <c r="K150" s="265" t="s">
        <v>103</v>
      </c>
      <c r="L150" s="498"/>
      <c r="M150" s="303"/>
      <c r="N150" s="303"/>
      <c r="O150" s="303"/>
      <c r="P150" s="303"/>
    </row>
    <row r="151" spans="1:16" x14ac:dyDescent="0.25">
      <c r="A151" s="609"/>
      <c r="B151" s="354" t="s">
        <v>532</v>
      </c>
      <c r="C151" s="361" t="s">
        <v>677</v>
      </c>
      <c r="D151" s="263" t="s">
        <v>90</v>
      </c>
      <c r="E151" s="314">
        <v>0.24970000000000001</v>
      </c>
      <c r="F151" s="314">
        <v>0.2492</v>
      </c>
      <c r="G151" s="314">
        <v>0.28739999999999999</v>
      </c>
      <c r="H151" s="314">
        <v>0.19359999999999999</v>
      </c>
      <c r="I151" s="139">
        <v>-0.32640000000000002</v>
      </c>
      <c r="J151" s="139">
        <v>-0.1186</v>
      </c>
      <c r="K151" s="265" t="s">
        <v>103</v>
      </c>
      <c r="L151" s="141"/>
      <c r="M151" s="303"/>
      <c r="N151" s="303"/>
      <c r="O151" s="303"/>
      <c r="P151" s="303"/>
    </row>
    <row r="152" spans="1:16" x14ac:dyDescent="0.25">
      <c r="A152" s="609"/>
      <c r="B152" s="354" t="s">
        <v>533</v>
      </c>
      <c r="C152" s="361" t="s">
        <v>534</v>
      </c>
      <c r="D152" s="263" t="s">
        <v>90</v>
      </c>
      <c r="E152" s="314">
        <v>0.4375</v>
      </c>
      <c r="F152" s="314">
        <v>0.47239999999999999</v>
      </c>
      <c r="G152" s="314">
        <v>0.39529999999999998</v>
      </c>
      <c r="H152" s="314">
        <v>0.30769999999999997</v>
      </c>
      <c r="I152" s="139">
        <v>-0.22159999999999999</v>
      </c>
      <c r="J152" s="139">
        <v>-0.19289999999999999</v>
      </c>
      <c r="K152" s="265" t="s">
        <v>103</v>
      </c>
      <c r="L152" s="141"/>
      <c r="M152" s="303"/>
      <c r="N152" s="303"/>
      <c r="O152" s="303"/>
      <c r="P152" s="303"/>
    </row>
    <row r="153" spans="1:16" x14ac:dyDescent="0.25">
      <c r="A153" s="609"/>
      <c r="E153" s="221"/>
      <c r="F153" s="221"/>
      <c r="I153" s="116"/>
      <c r="J153" s="116"/>
      <c r="K153" s="116"/>
      <c r="L153" s="40"/>
      <c r="M153" s="303"/>
      <c r="N153" s="303"/>
      <c r="O153" s="303"/>
      <c r="P153" s="303"/>
    </row>
    <row r="154" spans="1:16" x14ac:dyDescent="0.25">
      <c r="A154" s="609"/>
      <c r="B154" s="349" t="s">
        <v>42</v>
      </c>
      <c r="C154" s="400" t="s">
        <v>615</v>
      </c>
      <c r="D154" s="401" t="s">
        <v>90</v>
      </c>
      <c r="E154" s="403">
        <v>0.20780000000000001</v>
      </c>
      <c r="F154" s="403">
        <v>0.186</v>
      </c>
      <c r="G154" s="403">
        <v>0.21429999999999999</v>
      </c>
      <c r="H154" s="403">
        <v>0.23419999999999999</v>
      </c>
      <c r="I154" s="142">
        <v>9.2899999999999996E-2</v>
      </c>
      <c r="J154" s="142">
        <v>0.1221</v>
      </c>
      <c r="K154" s="351" t="s">
        <v>103</v>
      </c>
      <c r="L154" s="662" t="s">
        <v>1220</v>
      </c>
      <c r="M154" s="303"/>
      <c r="N154" s="303"/>
      <c r="O154" s="303"/>
      <c r="P154" s="303"/>
    </row>
    <row r="155" spans="1:16" x14ac:dyDescent="0.25">
      <c r="A155" s="609"/>
      <c r="B155" s="360" t="s">
        <v>120</v>
      </c>
      <c r="C155" s="396" t="s">
        <v>472</v>
      </c>
      <c r="D155" s="370"/>
      <c r="E155" s="397"/>
      <c r="F155" s="397"/>
      <c r="G155" s="398"/>
      <c r="H155" s="398"/>
      <c r="I155" s="398"/>
      <c r="J155" s="398"/>
      <c r="K155" s="399"/>
      <c r="L155" s="162"/>
      <c r="M155" s="303"/>
      <c r="N155" s="303"/>
      <c r="O155" s="303"/>
      <c r="P155" s="303"/>
    </row>
    <row r="156" spans="1:16" ht="13" x14ac:dyDescent="0.25">
      <c r="A156" s="609"/>
      <c r="B156" s="354" t="s">
        <v>322</v>
      </c>
      <c r="C156" s="353" t="s">
        <v>473</v>
      </c>
      <c r="D156" s="263" t="s">
        <v>90</v>
      </c>
      <c r="E156" s="314">
        <v>0.24149999999999999</v>
      </c>
      <c r="F156" s="314">
        <v>0.19620000000000001</v>
      </c>
      <c r="G156" s="314">
        <v>0.24959999999999999</v>
      </c>
      <c r="H156" s="314">
        <v>0.2399</v>
      </c>
      <c r="I156" s="139">
        <v>-3.8899999999999997E-2</v>
      </c>
      <c r="J156" s="139">
        <v>0.10580000000000001</v>
      </c>
      <c r="K156" s="265" t="s">
        <v>103</v>
      </c>
      <c r="L156" s="141"/>
      <c r="M156" s="303"/>
      <c r="N156" s="303"/>
      <c r="O156" s="303"/>
      <c r="P156" s="303"/>
    </row>
    <row r="157" spans="1:16" ht="13" x14ac:dyDescent="0.25">
      <c r="A157" s="609"/>
      <c r="B157" s="354" t="s">
        <v>323</v>
      </c>
      <c r="C157" s="353" t="s">
        <v>474</v>
      </c>
      <c r="D157" s="263" t="s">
        <v>90</v>
      </c>
      <c r="E157" s="314">
        <v>0.18509999999999999</v>
      </c>
      <c r="F157" s="314">
        <v>0.17899999999999999</v>
      </c>
      <c r="G157" s="314">
        <v>0.19259999999999999</v>
      </c>
      <c r="H157" s="314">
        <v>0.23069999999999999</v>
      </c>
      <c r="I157" s="139">
        <v>0.1978</v>
      </c>
      <c r="J157" s="139">
        <v>0.1353</v>
      </c>
      <c r="K157" s="265" t="s">
        <v>103</v>
      </c>
      <c r="L157" s="141"/>
      <c r="M157" s="303"/>
      <c r="N157" s="303"/>
      <c r="O157" s="303"/>
      <c r="P157" s="303"/>
    </row>
    <row r="158" spans="1:16" x14ac:dyDescent="0.25">
      <c r="A158" s="609"/>
      <c r="B158" s="360" t="s">
        <v>123</v>
      </c>
      <c r="C158" s="396" t="s">
        <v>477</v>
      </c>
      <c r="D158" s="370"/>
      <c r="E158" s="397"/>
      <c r="F158" s="397"/>
      <c r="G158" s="398"/>
      <c r="H158" s="398"/>
      <c r="I158" s="398"/>
      <c r="J158" s="398"/>
      <c r="K158" s="399"/>
      <c r="L158" s="162"/>
      <c r="M158" s="303"/>
      <c r="N158" s="303"/>
      <c r="O158" s="303"/>
      <c r="P158" s="303"/>
    </row>
    <row r="159" spans="1:16" ht="13" x14ac:dyDescent="0.25">
      <c r="A159" s="609"/>
      <c r="B159" s="354" t="s">
        <v>234</v>
      </c>
      <c r="C159" s="353" t="s">
        <v>518</v>
      </c>
      <c r="D159" s="263" t="s">
        <v>90</v>
      </c>
      <c r="E159" s="314">
        <v>0.2349</v>
      </c>
      <c r="F159" s="314">
        <v>0.27029999999999998</v>
      </c>
      <c r="G159" s="314">
        <v>0.29070000000000001</v>
      </c>
      <c r="H159" s="314">
        <v>0.3488</v>
      </c>
      <c r="I159" s="139">
        <v>0.19989999999999999</v>
      </c>
      <c r="J159" s="139">
        <v>0.13600000000000001</v>
      </c>
      <c r="K159" s="265" t="s">
        <v>103</v>
      </c>
      <c r="L159" s="141"/>
      <c r="M159" s="303"/>
      <c r="N159" s="303"/>
      <c r="O159" s="303"/>
      <c r="P159" s="303"/>
    </row>
    <row r="160" spans="1:16" ht="13" x14ac:dyDescent="0.25">
      <c r="A160" s="609"/>
      <c r="B160" s="354" t="s">
        <v>236</v>
      </c>
      <c r="C160" s="353" t="s">
        <v>520</v>
      </c>
      <c r="D160" s="263" t="s">
        <v>90</v>
      </c>
      <c r="E160" s="314">
        <v>0.18720000000000001</v>
      </c>
      <c r="F160" s="314">
        <v>0.1353</v>
      </c>
      <c r="G160" s="314">
        <v>0.17929999999999999</v>
      </c>
      <c r="H160" s="314">
        <v>0.183</v>
      </c>
      <c r="I160" s="139">
        <v>2.06E-2</v>
      </c>
      <c r="J160" s="139">
        <v>0.16300000000000001</v>
      </c>
      <c r="K160" s="265" t="s">
        <v>103</v>
      </c>
      <c r="L160" s="141"/>
      <c r="M160" s="303"/>
      <c r="N160" s="303"/>
      <c r="O160" s="303"/>
      <c r="P160" s="303"/>
    </row>
    <row r="161" spans="1:16" ht="13" x14ac:dyDescent="0.25">
      <c r="A161" s="609"/>
      <c r="B161" s="354" t="s">
        <v>237</v>
      </c>
      <c r="C161" s="353" t="s">
        <v>521</v>
      </c>
      <c r="D161" s="263" t="s">
        <v>90</v>
      </c>
      <c r="E161" s="314">
        <v>0.219</v>
      </c>
      <c r="F161" s="314">
        <v>0.1192</v>
      </c>
      <c r="G161" s="314">
        <v>0.1366</v>
      </c>
      <c r="H161" s="314">
        <v>0.1958</v>
      </c>
      <c r="I161" s="139">
        <v>0.43340000000000001</v>
      </c>
      <c r="J161" s="139">
        <v>0.28160000000000002</v>
      </c>
      <c r="K161" s="265" t="s">
        <v>103</v>
      </c>
      <c r="L161" s="141"/>
      <c r="M161" s="303"/>
      <c r="N161" s="303"/>
      <c r="O161" s="303"/>
      <c r="P161" s="303"/>
    </row>
    <row r="162" spans="1:16" x14ac:dyDescent="0.25">
      <c r="A162" s="609"/>
      <c r="B162" s="360" t="s">
        <v>212</v>
      </c>
      <c r="C162" s="396" t="s">
        <v>528</v>
      </c>
      <c r="D162" s="370"/>
      <c r="E162" s="397"/>
      <c r="F162" s="397"/>
      <c r="G162" s="398"/>
      <c r="H162" s="398"/>
      <c r="I162" s="398"/>
      <c r="J162" s="398"/>
      <c r="K162" s="399"/>
      <c r="L162" s="162"/>
      <c r="M162" s="303"/>
      <c r="N162" s="303"/>
      <c r="O162" s="303"/>
      <c r="P162" s="303"/>
    </row>
    <row r="163" spans="1:16" x14ac:dyDescent="0.25">
      <c r="A163" s="609"/>
      <c r="B163" s="354" t="s">
        <v>245</v>
      </c>
      <c r="C163" s="505" t="s">
        <v>676</v>
      </c>
      <c r="D163" s="263" t="s">
        <v>90</v>
      </c>
      <c r="E163" s="314">
        <v>0.2036</v>
      </c>
      <c r="F163" s="314">
        <v>0.19159999999999999</v>
      </c>
      <c r="G163" s="314">
        <v>0.1827</v>
      </c>
      <c r="H163" s="314">
        <v>0.22770000000000001</v>
      </c>
      <c r="I163" s="139">
        <v>0.24629999999999999</v>
      </c>
      <c r="J163" s="139">
        <v>9.01E-2</v>
      </c>
      <c r="K163" s="265" t="s">
        <v>103</v>
      </c>
      <c r="L163" s="141"/>
      <c r="M163" s="303"/>
      <c r="N163" s="303"/>
      <c r="O163" s="303"/>
      <c r="P163" s="303"/>
    </row>
    <row r="164" spans="1:16" ht="13" x14ac:dyDescent="0.25">
      <c r="A164" s="609"/>
      <c r="B164" s="354" t="s">
        <v>613</v>
      </c>
      <c r="C164" s="272" t="s">
        <v>531</v>
      </c>
      <c r="D164" s="263" t="s">
        <v>90</v>
      </c>
      <c r="E164" s="314">
        <v>0.20649999999999999</v>
      </c>
      <c r="F164" s="314">
        <v>0.21149999999999999</v>
      </c>
      <c r="G164" s="314">
        <v>0.18659999999999999</v>
      </c>
      <c r="H164" s="314">
        <v>0.2276</v>
      </c>
      <c r="I164" s="139">
        <v>0.21970000000000001</v>
      </c>
      <c r="J164" s="139">
        <v>3.7400000000000003E-2</v>
      </c>
      <c r="K164" s="265" t="s">
        <v>103</v>
      </c>
      <c r="L164" s="498"/>
      <c r="M164" s="303"/>
      <c r="N164" s="303"/>
      <c r="O164" s="303"/>
      <c r="P164" s="303"/>
    </row>
    <row r="165" spans="1:16" x14ac:dyDescent="0.25">
      <c r="A165" s="609"/>
      <c r="B165" s="354" t="s">
        <v>248</v>
      </c>
      <c r="C165" s="361" t="s">
        <v>677</v>
      </c>
      <c r="D165" s="263" t="s">
        <v>90</v>
      </c>
      <c r="E165" s="314">
        <v>0.17269999999999999</v>
      </c>
      <c r="F165" s="314">
        <v>0.1421</v>
      </c>
      <c r="G165" s="314">
        <v>0.28539999999999999</v>
      </c>
      <c r="H165" s="314">
        <v>0.25019999999999998</v>
      </c>
      <c r="I165" s="139">
        <v>-0.12330000000000001</v>
      </c>
      <c r="J165" s="139">
        <v>0.32690000000000002</v>
      </c>
      <c r="K165" s="265" t="s">
        <v>103</v>
      </c>
      <c r="L165" s="141"/>
      <c r="M165" s="303"/>
      <c r="N165" s="303"/>
      <c r="O165" s="303"/>
      <c r="P165" s="303"/>
    </row>
    <row r="166" spans="1:16" x14ac:dyDescent="0.25">
      <c r="A166" s="609"/>
      <c r="B166" s="354" t="s">
        <v>250</v>
      </c>
      <c r="C166" s="361" t="s">
        <v>534</v>
      </c>
      <c r="D166" s="263" t="s">
        <v>90</v>
      </c>
      <c r="E166" s="314">
        <v>0.57140000000000002</v>
      </c>
      <c r="F166" s="314">
        <v>0.43309999999999998</v>
      </c>
      <c r="G166" s="314">
        <v>0.155</v>
      </c>
      <c r="H166" s="314">
        <v>0.21679999999999999</v>
      </c>
      <c r="I166" s="139">
        <v>0.3987</v>
      </c>
      <c r="J166" s="139">
        <v>-0.29249999999999998</v>
      </c>
      <c r="K166" s="265" t="s">
        <v>103</v>
      </c>
      <c r="L166" s="141"/>
      <c r="M166" s="303"/>
      <c r="N166" s="303"/>
      <c r="O166" s="303"/>
      <c r="P166" s="303"/>
    </row>
    <row r="167" spans="1:16" ht="13" x14ac:dyDescent="0.25">
      <c r="A167" s="609"/>
      <c r="C167" s="374"/>
      <c r="E167" s="404"/>
      <c r="F167" s="404"/>
      <c r="I167" s="116"/>
      <c r="J167" s="116"/>
      <c r="K167" s="39"/>
      <c r="L167" s="40"/>
      <c r="M167" s="303"/>
      <c r="N167" s="303"/>
      <c r="O167" s="303"/>
      <c r="P167" s="303"/>
    </row>
    <row r="168" spans="1:16" ht="18.649999999999999" customHeight="1" x14ac:dyDescent="0.25">
      <c r="A168" s="609"/>
      <c r="B168" s="591" t="s">
        <v>45</v>
      </c>
      <c r="C168" s="405" t="s">
        <v>1078</v>
      </c>
      <c r="D168" s="326"/>
      <c r="E168" s="327"/>
      <c r="F168" s="327"/>
      <c r="G168" s="328"/>
      <c r="H168" s="328"/>
      <c r="I168" s="328"/>
      <c r="J168" s="328"/>
      <c r="K168" s="329" t="s">
        <v>109</v>
      </c>
      <c r="L168" s="330"/>
      <c r="M168" s="303"/>
      <c r="N168" s="303"/>
      <c r="O168" s="303"/>
      <c r="P168" s="303"/>
    </row>
    <row r="169" spans="1:16" x14ac:dyDescent="0.25">
      <c r="A169" s="609"/>
      <c r="B169" s="406" t="s">
        <v>110</v>
      </c>
      <c r="C169" s="407" t="s">
        <v>616</v>
      </c>
      <c r="D169" s="408" t="s">
        <v>90</v>
      </c>
      <c r="E169" s="606">
        <v>0.1772</v>
      </c>
      <c r="F169" s="606">
        <v>0.1711</v>
      </c>
      <c r="G169" s="606">
        <v>0.18</v>
      </c>
      <c r="H169" s="606">
        <v>0.18720000000000001</v>
      </c>
      <c r="I169" s="134">
        <v>0.04</v>
      </c>
      <c r="J169" s="134">
        <v>4.5999999999999999E-2</v>
      </c>
      <c r="K169" s="409" t="s">
        <v>109</v>
      </c>
      <c r="L169" s="678" t="s">
        <v>678</v>
      </c>
      <c r="M169" s="303"/>
      <c r="N169" s="303"/>
      <c r="O169" s="303"/>
      <c r="P169" s="303"/>
    </row>
    <row r="170" spans="1:16" x14ac:dyDescent="0.25">
      <c r="A170" s="609"/>
      <c r="B170" s="410" t="s">
        <v>360</v>
      </c>
      <c r="C170" s="361" t="s">
        <v>569</v>
      </c>
      <c r="D170" s="263" t="s">
        <v>90</v>
      </c>
      <c r="E170" s="314">
        <v>0.2727</v>
      </c>
      <c r="F170" s="314">
        <v>0.6</v>
      </c>
      <c r="G170" s="314">
        <v>0.18179999999999999</v>
      </c>
      <c r="H170" s="314">
        <v>5.5599999999999997E-2</v>
      </c>
      <c r="I170" s="139">
        <v>-0.69420000000000004</v>
      </c>
      <c r="J170" s="139">
        <v>-0.6956</v>
      </c>
      <c r="K170" s="355" t="s">
        <v>109</v>
      </c>
      <c r="L170" s="679"/>
      <c r="M170" s="303"/>
      <c r="N170" s="303"/>
      <c r="O170" s="303"/>
      <c r="P170" s="303"/>
    </row>
    <row r="171" spans="1:16" x14ac:dyDescent="0.25">
      <c r="A171" s="609"/>
      <c r="B171" s="410" t="s">
        <v>363</v>
      </c>
      <c r="C171" s="361" t="s">
        <v>576</v>
      </c>
      <c r="D171" s="263" t="s">
        <v>90</v>
      </c>
      <c r="E171" s="314">
        <v>0.24390000000000001</v>
      </c>
      <c r="F171" s="314">
        <v>0.13950000000000001</v>
      </c>
      <c r="G171" s="314">
        <v>0.12770000000000001</v>
      </c>
      <c r="H171" s="314">
        <v>0.13730000000000001</v>
      </c>
      <c r="I171" s="139">
        <v>7.5200000000000003E-2</v>
      </c>
      <c r="J171" s="139">
        <v>-7.9000000000000008E-3</v>
      </c>
      <c r="K171" s="355" t="s">
        <v>109</v>
      </c>
      <c r="L171" s="679"/>
      <c r="M171" s="303"/>
      <c r="N171" s="303"/>
      <c r="O171" s="303"/>
      <c r="P171" s="303"/>
    </row>
    <row r="172" spans="1:16" x14ac:dyDescent="0.25">
      <c r="A172" s="609"/>
      <c r="B172" s="410" t="s">
        <v>364</v>
      </c>
      <c r="C172" s="361" t="s">
        <v>583</v>
      </c>
      <c r="D172" s="263" t="s">
        <v>90</v>
      </c>
      <c r="E172" s="314">
        <v>0.15679999999999999</v>
      </c>
      <c r="F172" s="314">
        <v>0.12239999999999999</v>
      </c>
      <c r="G172" s="314">
        <v>0.15240000000000001</v>
      </c>
      <c r="H172" s="314">
        <v>0.109</v>
      </c>
      <c r="I172" s="139">
        <v>-0.2848</v>
      </c>
      <c r="J172" s="139">
        <v>-5.6300000000000003E-2</v>
      </c>
      <c r="K172" s="355" t="s">
        <v>109</v>
      </c>
      <c r="L172" s="679"/>
      <c r="M172" s="303"/>
      <c r="N172" s="303"/>
      <c r="O172" s="303"/>
      <c r="P172" s="303"/>
    </row>
    <row r="173" spans="1:16" x14ac:dyDescent="0.25">
      <c r="A173" s="609"/>
      <c r="B173" s="410" t="s">
        <v>365</v>
      </c>
      <c r="C173" s="361" t="s">
        <v>590</v>
      </c>
      <c r="D173" s="263" t="s">
        <v>90</v>
      </c>
      <c r="E173" s="314">
        <v>0.1671</v>
      </c>
      <c r="F173" s="314">
        <v>0.15909999999999999</v>
      </c>
      <c r="G173" s="314">
        <v>0.16209999999999999</v>
      </c>
      <c r="H173" s="314">
        <v>0.19350000000000001</v>
      </c>
      <c r="I173" s="139">
        <v>0.19370000000000001</v>
      </c>
      <c r="J173" s="139">
        <v>0.1028</v>
      </c>
      <c r="K173" s="355" t="s">
        <v>109</v>
      </c>
      <c r="L173" s="679"/>
      <c r="M173" s="303"/>
      <c r="N173" s="303"/>
      <c r="O173" s="303"/>
      <c r="P173" s="303"/>
    </row>
    <row r="174" spans="1:16" x14ac:dyDescent="0.25">
      <c r="A174" s="609"/>
      <c r="B174" s="410" t="s">
        <v>366</v>
      </c>
      <c r="C174" s="361" t="s">
        <v>617</v>
      </c>
      <c r="D174" s="263" t="s">
        <v>90</v>
      </c>
      <c r="E174" s="314">
        <v>0.2213</v>
      </c>
      <c r="F174" s="314">
        <v>0.24640000000000001</v>
      </c>
      <c r="G174" s="314">
        <v>0.27629999999999999</v>
      </c>
      <c r="H174" s="314">
        <v>0.23949999999999999</v>
      </c>
      <c r="I174" s="139">
        <v>-0.13320000000000001</v>
      </c>
      <c r="J174" s="139">
        <v>-1.41E-2</v>
      </c>
      <c r="K174" s="355" t="s">
        <v>109</v>
      </c>
      <c r="L174" s="680"/>
      <c r="M174" s="303"/>
      <c r="N174" s="303"/>
      <c r="O174" s="303"/>
      <c r="P174" s="303"/>
    </row>
    <row r="175" spans="1:16" ht="13" x14ac:dyDescent="0.25">
      <c r="A175" s="609"/>
      <c r="C175" s="374"/>
      <c r="E175" s="404"/>
      <c r="F175" s="404"/>
      <c r="G175" s="607"/>
      <c r="H175" s="607"/>
      <c r="I175" s="116"/>
      <c r="J175" s="116"/>
      <c r="K175" s="39"/>
      <c r="L175" s="40"/>
      <c r="M175" s="303"/>
      <c r="N175" s="303"/>
      <c r="O175" s="303"/>
      <c r="P175" s="303"/>
    </row>
    <row r="176" spans="1:16" x14ac:dyDescent="0.25">
      <c r="A176" s="609"/>
      <c r="B176" s="406" t="s">
        <v>111</v>
      </c>
      <c r="C176" s="407" t="s">
        <v>618</v>
      </c>
      <c r="D176" s="408" t="s">
        <v>90</v>
      </c>
      <c r="E176" s="606">
        <v>4.3299999999999998E-2</v>
      </c>
      <c r="F176" s="606">
        <v>1.49E-2</v>
      </c>
      <c r="G176" s="606">
        <v>3.4299999999999997E-2</v>
      </c>
      <c r="H176" s="606">
        <v>2.2100000000000002E-2</v>
      </c>
      <c r="I176" s="134">
        <v>-0.35570000000000002</v>
      </c>
      <c r="J176" s="134">
        <v>0.21790000000000001</v>
      </c>
      <c r="K176" s="409" t="s">
        <v>109</v>
      </c>
      <c r="L176" s="681" t="s">
        <v>679</v>
      </c>
      <c r="M176" s="303"/>
      <c r="N176" s="303"/>
      <c r="O176" s="303"/>
      <c r="P176" s="303"/>
    </row>
    <row r="177" spans="1:16" x14ac:dyDescent="0.25">
      <c r="A177" s="609"/>
      <c r="B177" s="410" t="s">
        <v>369</v>
      </c>
      <c r="C177" s="361" t="s">
        <v>569</v>
      </c>
      <c r="D177" s="263" t="s">
        <v>90</v>
      </c>
      <c r="E177" s="314">
        <v>0</v>
      </c>
      <c r="F177" s="314">
        <v>0</v>
      </c>
      <c r="G177" s="314">
        <v>0</v>
      </c>
      <c r="H177" s="314">
        <v>0</v>
      </c>
      <c r="I177" s="139" t="s">
        <v>330</v>
      </c>
      <c r="J177" s="139" t="s">
        <v>330</v>
      </c>
      <c r="K177" s="355" t="s">
        <v>109</v>
      </c>
      <c r="L177" s="682"/>
      <c r="M177" s="303"/>
      <c r="N177" s="303"/>
      <c r="O177" s="303"/>
      <c r="P177" s="303"/>
    </row>
    <row r="178" spans="1:16" x14ac:dyDescent="0.25">
      <c r="A178" s="609"/>
      <c r="B178" s="410" t="s">
        <v>370</v>
      </c>
      <c r="C178" s="361" t="s">
        <v>576</v>
      </c>
      <c r="D178" s="263" t="s">
        <v>90</v>
      </c>
      <c r="E178" s="314">
        <v>0</v>
      </c>
      <c r="F178" s="314">
        <v>0</v>
      </c>
      <c r="G178" s="314">
        <v>0</v>
      </c>
      <c r="H178" s="314">
        <v>0</v>
      </c>
      <c r="I178" s="139" t="s">
        <v>330</v>
      </c>
      <c r="J178" s="139" t="s">
        <v>330</v>
      </c>
      <c r="K178" s="355" t="s">
        <v>109</v>
      </c>
      <c r="L178" s="682"/>
      <c r="M178" s="303"/>
      <c r="N178" s="303"/>
      <c r="O178" s="303"/>
      <c r="P178" s="303"/>
    </row>
    <row r="179" spans="1:16" x14ac:dyDescent="0.25">
      <c r="A179" s="609"/>
      <c r="B179" s="410" t="s">
        <v>371</v>
      </c>
      <c r="C179" s="361" t="s">
        <v>583</v>
      </c>
      <c r="D179" s="263" t="s">
        <v>90</v>
      </c>
      <c r="E179" s="314">
        <v>9.1000000000000004E-3</v>
      </c>
      <c r="F179" s="314">
        <v>2.0999999999999999E-3</v>
      </c>
      <c r="G179" s="314">
        <v>0</v>
      </c>
      <c r="H179" s="314">
        <v>0</v>
      </c>
      <c r="I179" s="139" t="s">
        <v>330</v>
      </c>
      <c r="J179" s="139">
        <v>-1</v>
      </c>
      <c r="K179" s="355" t="s">
        <v>109</v>
      </c>
      <c r="L179" s="682"/>
      <c r="M179" s="303"/>
      <c r="N179" s="303"/>
      <c r="O179" s="303"/>
      <c r="P179" s="303"/>
    </row>
    <row r="180" spans="1:16" x14ac:dyDescent="0.25">
      <c r="A180" s="609"/>
      <c r="B180" s="410" t="s">
        <v>372</v>
      </c>
      <c r="C180" s="361" t="s">
        <v>590</v>
      </c>
      <c r="D180" s="263" t="s">
        <v>90</v>
      </c>
      <c r="E180" s="314">
        <v>8.6E-3</v>
      </c>
      <c r="F180" s="314">
        <v>1.0800000000000001E-2</v>
      </c>
      <c r="G180" s="314">
        <v>1.4E-3</v>
      </c>
      <c r="H180" s="314">
        <v>2.3E-3</v>
      </c>
      <c r="I180" s="139">
        <v>0.64290000000000003</v>
      </c>
      <c r="J180" s="139">
        <v>-0.53849999999999998</v>
      </c>
      <c r="K180" s="355" t="s">
        <v>109</v>
      </c>
      <c r="L180" s="682"/>
      <c r="M180" s="303"/>
      <c r="N180" s="303"/>
      <c r="O180" s="303"/>
      <c r="P180" s="303"/>
    </row>
    <row r="181" spans="1:16" x14ac:dyDescent="0.25">
      <c r="A181" s="609"/>
      <c r="B181" s="410" t="s">
        <v>373</v>
      </c>
      <c r="C181" s="361" t="s">
        <v>617</v>
      </c>
      <c r="D181" s="263" t="s">
        <v>90</v>
      </c>
      <c r="E181" s="314">
        <v>0.18920000000000001</v>
      </c>
      <c r="F181" s="314">
        <v>4.0300000000000002E-2</v>
      </c>
      <c r="G181" s="314">
        <v>0.1943</v>
      </c>
      <c r="H181" s="314">
        <v>0.1225</v>
      </c>
      <c r="I181" s="139">
        <v>-0.3695</v>
      </c>
      <c r="J181" s="139">
        <v>0.74350000000000005</v>
      </c>
      <c r="K181" s="355" t="s">
        <v>109</v>
      </c>
      <c r="L181" s="683"/>
      <c r="M181" s="303"/>
      <c r="N181" s="303"/>
      <c r="O181" s="303"/>
      <c r="P181" s="303"/>
    </row>
    <row r="182" spans="1:16" ht="13" x14ac:dyDescent="0.25">
      <c r="A182" s="609"/>
      <c r="C182" s="374"/>
      <c r="E182" s="376"/>
      <c r="F182" s="376"/>
      <c r="I182" s="116"/>
      <c r="J182" s="116"/>
      <c r="L182" s="40"/>
      <c r="M182" s="303"/>
      <c r="N182" s="303"/>
      <c r="O182" s="303"/>
      <c r="P182" s="303"/>
    </row>
    <row r="183" spans="1:16" ht="18.649999999999999" customHeight="1" x14ac:dyDescent="0.25">
      <c r="A183" s="609"/>
      <c r="B183" s="591" t="s">
        <v>47</v>
      </c>
      <c r="C183" s="405" t="s">
        <v>112</v>
      </c>
      <c r="D183" s="326"/>
      <c r="E183" s="327"/>
      <c r="F183" s="327"/>
      <c r="G183" s="328"/>
      <c r="H183" s="328"/>
      <c r="I183" s="328"/>
      <c r="J183" s="328"/>
      <c r="K183" s="329" t="s">
        <v>113</v>
      </c>
      <c r="L183" s="330"/>
      <c r="M183" s="303"/>
      <c r="N183" s="303"/>
      <c r="O183" s="303"/>
      <c r="P183" s="303"/>
    </row>
    <row r="184" spans="1:16" s="242" customFormat="1" ht="44.5" customHeight="1" x14ac:dyDescent="0.25">
      <c r="A184" s="551"/>
      <c r="B184" s="411" t="s">
        <v>167</v>
      </c>
      <c r="C184" s="411" t="s">
        <v>619</v>
      </c>
      <c r="D184" s="508" t="s">
        <v>90</v>
      </c>
      <c r="E184" s="412">
        <v>0.248</v>
      </c>
      <c r="F184" s="412">
        <v>0.21260000000000001</v>
      </c>
      <c r="G184" s="412">
        <v>0.23699999999999999</v>
      </c>
      <c r="H184" s="412">
        <v>0.27700000000000002</v>
      </c>
      <c r="I184" s="139">
        <v>0.16880000000000001</v>
      </c>
      <c r="J184" s="139">
        <v>0.14149999999999999</v>
      </c>
      <c r="K184" s="509" t="s">
        <v>113</v>
      </c>
      <c r="L184" s="510" t="s">
        <v>667</v>
      </c>
      <c r="M184" s="511"/>
      <c r="N184" s="511"/>
      <c r="O184" s="511"/>
      <c r="P184" s="511"/>
    </row>
    <row r="185" spans="1:16" ht="13" x14ac:dyDescent="0.25">
      <c r="A185" s="609"/>
      <c r="C185" s="390"/>
      <c r="E185" s="376"/>
      <c r="F185" s="376"/>
      <c r="I185" s="116"/>
      <c r="J185" s="116"/>
      <c r="L185" s="40"/>
      <c r="M185" s="303"/>
      <c r="N185" s="303"/>
      <c r="O185" s="303"/>
      <c r="P185" s="303"/>
    </row>
    <row r="186" spans="1:16" ht="29.5" customHeight="1" x14ac:dyDescent="0.3">
      <c r="A186" s="609"/>
      <c r="B186" s="348" t="s">
        <v>75</v>
      </c>
      <c r="C186" s="252" t="s">
        <v>1177</v>
      </c>
      <c r="D186" s="253"/>
      <c r="E186" s="121"/>
      <c r="F186" s="121"/>
      <c r="G186" s="121"/>
      <c r="H186" s="121"/>
      <c r="I186" s="121"/>
      <c r="J186" s="121"/>
      <c r="K186" s="255" t="s">
        <v>1128</v>
      </c>
      <c r="L186" s="124"/>
      <c r="M186" s="303"/>
      <c r="N186" s="303"/>
      <c r="O186" s="303"/>
      <c r="P186" s="303"/>
    </row>
    <row r="187" spans="1:16" ht="26.5" customHeight="1" x14ac:dyDescent="0.25">
      <c r="A187" s="609"/>
      <c r="B187" s="413" t="s">
        <v>29</v>
      </c>
      <c r="C187" s="223" t="s">
        <v>620</v>
      </c>
      <c r="D187" s="126" t="s">
        <v>621</v>
      </c>
      <c r="E187" s="414">
        <v>17.018000000000001</v>
      </c>
      <c r="F187" s="414">
        <v>10.962</v>
      </c>
      <c r="G187" s="414">
        <v>13.936999999999999</v>
      </c>
      <c r="H187" s="414">
        <v>10.068</v>
      </c>
      <c r="I187" s="155">
        <v>-0.27760000000000001</v>
      </c>
      <c r="J187" s="155">
        <v>-4.1599999999999998E-2</v>
      </c>
      <c r="K187" s="351" t="s">
        <v>622</v>
      </c>
      <c r="L187" s="415"/>
      <c r="M187" s="303"/>
      <c r="N187" s="303"/>
      <c r="O187" s="303"/>
      <c r="P187" s="303"/>
    </row>
    <row r="188" spans="1:16" x14ac:dyDescent="0.25">
      <c r="A188" s="609"/>
      <c r="B188" s="360" t="s">
        <v>32</v>
      </c>
      <c r="C188" s="396" t="s">
        <v>472</v>
      </c>
      <c r="D188" s="370"/>
      <c r="E188" s="397"/>
      <c r="F188" s="397"/>
      <c r="G188" s="398"/>
      <c r="H188" s="398"/>
      <c r="I188" s="398"/>
      <c r="J188" s="398"/>
      <c r="K188" s="399"/>
      <c r="L188" s="162"/>
      <c r="M188" s="303"/>
      <c r="N188" s="303"/>
      <c r="O188" s="303"/>
      <c r="P188" s="303"/>
    </row>
    <row r="189" spans="1:16" x14ac:dyDescent="0.25">
      <c r="A189" s="609"/>
      <c r="B189" s="410" t="s">
        <v>314</v>
      </c>
      <c r="C189" s="416" t="s">
        <v>473</v>
      </c>
      <c r="D189" s="263" t="s">
        <v>621</v>
      </c>
      <c r="E189" s="417">
        <v>14.795</v>
      </c>
      <c r="F189" s="417">
        <v>10.968</v>
      </c>
      <c r="G189" s="417">
        <v>14.667999999999999</v>
      </c>
      <c r="H189" s="417">
        <v>9.577</v>
      </c>
      <c r="I189" s="139">
        <v>-0.34710000000000002</v>
      </c>
      <c r="J189" s="139">
        <v>-6.5600000000000006E-2</v>
      </c>
      <c r="K189" s="265" t="s">
        <v>622</v>
      </c>
      <c r="L189" s="141"/>
      <c r="M189" s="303"/>
      <c r="N189" s="303"/>
      <c r="O189" s="303"/>
      <c r="P189" s="303"/>
    </row>
    <row r="190" spans="1:16" x14ac:dyDescent="0.25">
      <c r="A190" s="609"/>
      <c r="B190" s="410" t="s">
        <v>316</v>
      </c>
      <c r="C190" s="416" t="s">
        <v>474</v>
      </c>
      <c r="D190" s="263" t="s">
        <v>621</v>
      </c>
      <c r="E190" s="417">
        <v>18.516999999999999</v>
      </c>
      <c r="F190" s="417">
        <v>10.957000000000001</v>
      </c>
      <c r="G190" s="417">
        <v>13.488</v>
      </c>
      <c r="H190" s="417">
        <v>10.369</v>
      </c>
      <c r="I190" s="139">
        <v>-0.23119999999999999</v>
      </c>
      <c r="J190" s="139">
        <v>-2.7199999999999998E-2</v>
      </c>
      <c r="K190" s="265" t="s">
        <v>622</v>
      </c>
      <c r="L190" s="141"/>
      <c r="M190" s="303"/>
      <c r="N190" s="303"/>
      <c r="O190" s="303"/>
      <c r="P190" s="303"/>
    </row>
    <row r="191" spans="1:16" x14ac:dyDescent="0.25">
      <c r="A191" s="609"/>
      <c r="B191" s="352" t="s">
        <v>34</v>
      </c>
      <c r="C191" s="396" t="s">
        <v>623</v>
      </c>
      <c r="D191" s="370"/>
      <c r="E191" s="397"/>
      <c r="F191" s="397"/>
      <c r="G191" s="398"/>
      <c r="H191" s="398"/>
      <c r="I191" s="398"/>
      <c r="J191" s="398"/>
      <c r="K191" s="399"/>
      <c r="L191" s="162"/>
      <c r="M191" s="303"/>
      <c r="N191" s="303"/>
      <c r="O191" s="303"/>
      <c r="P191" s="303"/>
    </row>
    <row r="192" spans="1:16" x14ac:dyDescent="0.25">
      <c r="A192" s="609"/>
      <c r="B192" s="410" t="s">
        <v>140</v>
      </c>
      <c r="C192" s="418" t="s">
        <v>569</v>
      </c>
      <c r="D192" s="263" t="s">
        <v>621</v>
      </c>
      <c r="E192" s="419">
        <v>95.090999999999994</v>
      </c>
      <c r="F192" s="419">
        <v>22</v>
      </c>
      <c r="G192" s="419">
        <v>24</v>
      </c>
      <c r="H192" s="419">
        <v>12.888999999999999</v>
      </c>
      <c r="I192" s="139">
        <v>-0.46300000000000002</v>
      </c>
      <c r="J192" s="139">
        <v>-0.2346</v>
      </c>
      <c r="K192" s="265" t="s">
        <v>622</v>
      </c>
      <c r="L192" s="141"/>
      <c r="M192" s="303"/>
      <c r="N192" s="303"/>
      <c r="O192" s="303"/>
      <c r="P192" s="303"/>
    </row>
    <row r="193" spans="1:16" x14ac:dyDescent="0.25">
      <c r="A193" s="609"/>
      <c r="B193" s="410" t="s">
        <v>141</v>
      </c>
      <c r="C193" s="418" t="s">
        <v>576</v>
      </c>
      <c r="D193" s="263" t="s">
        <v>621</v>
      </c>
      <c r="E193" s="419">
        <v>51.341000000000001</v>
      </c>
      <c r="F193" s="419">
        <v>17.14</v>
      </c>
      <c r="G193" s="419">
        <v>9.9789999999999992</v>
      </c>
      <c r="H193" s="419">
        <v>18.706</v>
      </c>
      <c r="I193" s="139">
        <v>0.87450000000000006</v>
      </c>
      <c r="J193" s="139">
        <v>4.4699999999999997E-2</v>
      </c>
      <c r="K193" s="265" t="s">
        <v>622</v>
      </c>
      <c r="L193" s="141"/>
      <c r="M193" s="303"/>
      <c r="N193" s="303"/>
      <c r="O193" s="303"/>
      <c r="P193" s="303"/>
    </row>
    <row r="194" spans="1:16" x14ac:dyDescent="0.25">
      <c r="A194" s="609"/>
      <c r="B194" s="410" t="s">
        <v>142</v>
      </c>
      <c r="C194" s="418" t="s">
        <v>583</v>
      </c>
      <c r="D194" s="263" t="s">
        <v>621</v>
      </c>
      <c r="E194" s="419">
        <v>34.491</v>
      </c>
      <c r="F194" s="419">
        <v>10.282999999999999</v>
      </c>
      <c r="G194" s="419">
        <v>15.534000000000001</v>
      </c>
      <c r="H194" s="419">
        <v>18.655999999999999</v>
      </c>
      <c r="I194" s="139">
        <v>0.20100000000000001</v>
      </c>
      <c r="J194" s="139">
        <v>0.34689999999999999</v>
      </c>
      <c r="K194" s="265" t="s">
        <v>622</v>
      </c>
      <c r="L194" s="141"/>
      <c r="M194" s="303"/>
      <c r="N194" s="303"/>
      <c r="O194" s="303"/>
      <c r="P194" s="303"/>
    </row>
    <row r="195" spans="1:16" x14ac:dyDescent="0.25">
      <c r="A195" s="609"/>
      <c r="B195" s="410" t="s">
        <v>144</v>
      </c>
      <c r="C195" s="418" t="s">
        <v>590</v>
      </c>
      <c r="D195" s="263" t="s">
        <v>621</v>
      </c>
      <c r="E195" s="419">
        <v>16.065000000000001</v>
      </c>
      <c r="F195" s="419">
        <v>13.176</v>
      </c>
      <c r="G195" s="419">
        <v>15.397</v>
      </c>
      <c r="H195" s="419">
        <v>8.7940000000000005</v>
      </c>
      <c r="I195" s="139">
        <v>-0.42880000000000001</v>
      </c>
      <c r="J195" s="139">
        <v>-0.183</v>
      </c>
      <c r="K195" s="265" t="s">
        <v>622</v>
      </c>
      <c r="L195" s="141"/>
      <c r="M195" s="303"/>
      <c r="N195" s="303"/>
      <c r="O195" s="303"/>
      <c r="P195" s="303"/>
    </row>
    <row r="196" spans="1:16" x14ac:dyDescent="0.25">
      <c r="A196" s="609"/>
      <c r="B196" s="410" t="s">
        <v>350</v>
      </c>
      <c r="C196" s="418" t="s">
        <v>597</v>
      </c>
      <c r="D196" s="263" t="s">
        <v>621</v>
      </c>
      <c r="E196" s="419">
        <v>3.5350000000000001</v>
      </c>
      <c r="F196" s="419">
        <v>2.9870000000000001</v>
      </c>
      <c r="G196" s="419">
        <v>7.0819999999999999</v>
      </c>
      <c r="H196" s="419">
        <v>6.7279999999999998</v>
      </c>
      <c r="I196" s="139">
        <v>-0.05</v>
      </c>
      <c r="J196" s="139">
        <v>0.50080000000000002</v>
      </c>
      <c r="K196" s="265" t="s">
        <v>622</v>
      </c>
      <c r="L196" s="141"/>
      <c r="M196" s="303"/>
      <c r="N196" s="303"/>
      <c r="O196" s="303"/>
      <c r="P196" s="303"/>
    </row>
    <row r="197" spans="1:16" ht="12" customHeight="1" x14ac:dyDescent="0.25">
      <c r="A197" s="609"/>
      <c r="B197" s="381"/>
      <c r="C197" s="59"/>
      <c r="D197" s="35"/>
      <c r="E197" s="376"/>
      <c r="F197" s="376"/>
      <c r="G197" s="420"/>
      <c r="H197" s="420"/>
      <c r="I197" s="420"/>
      <c r="J197" s="420"/>
      <c r="L197" s="37"/>
      <c r="M197" s="303"/>
      <c r="N197" s="303"/>
      <c r="O197" s="303"/>
      <c r="P197" s="303"/>
    </row>
    <row r="198" spans="1:16" ht="18.649999999999999" customHeight="1" x14ac:dyDescent="0.25">
      <c r="A198" s="609"/>
      <c r="B198" s="591" t="s">
        <v>42</v>
      </c>
      <c r="C198" s="405" t="s">
        <v>118</v>
      </c>
      <c r="D198" s="326"/>
      <c r="E198" s="327"/>
      <c r="F198" s="327"/>
      <c r="G198" s="328"/>
      <c r="H198" s="328"/>
      <c r="I198" s="328"/>
      <c r="J198" s="328"/>
      <c r="K198" s="329" t="s">
        <v>119</v>
      </c>
      <c r="L198" s="330"/>
      <c r="M198" s="303"/>
      <c r="N198" s="303"/>
      <c r="O198" s="303"/>
      <c r="P198" s="303"/>
    </row>
    <row r="199" spans="1:16" x14ac:dyDescent="0.25">
      <c r="A199" s="609"/>
      <c r="B199" s="354" t="s">
        <v>120</v>
      </c>
      <c r="C199" s="380" t="s">
        <v>121</v>
      </c>
      <c r="D199" s="263" t="s">
        <v>122</v>
      </c>
      <c r="E199" s="421">
        <v>48.9</v>
      </c>
      <c r="F199" s="421">
        <v>78</v>
      </c>
      <c r="G199" s="417">
        <v>63.9</v>
      </c>
      <c r="H199" s="417">
        <v>53.6</v>
      </c>
      <c r="I199" s="139">
        <v>-0.16120000000000001</v>
      </c>
      <c r="J199" s="139">
        <v>-0.17100000000000001</v>
      </c>
      <c r="K199" s="422" t="s">
        <v>119</v>
      </c>
      <c r="L199" s="141"/>
      <c r="M199" s="423"/>
      <c r="N199" s="423"/>
      <c r="O199" s="303"/>
      <c r="P199" s="303"/>
    </row>
    <row r="200" spans="1:16" ht="25" x14ac:dyDescent="0.25">
      <c r="A200" s="609"/>
      <c r="B200" s="354" t="s">
        <v>123</v>
      </c>
      <c r="C200" s="380" t="s">
        <v>124</v>
      </c>
      <c r="D200" s="263" t="s">
        <v>125</v>
      </c>
      <c r="E200" s="421">
        <v>18.9756</v>
      </c>
      <c r="F200" s="421">
        <v>26.536899999999999</v>
      </c>
      <c r="G200" s="421">
        <v>21.6676</v>
      </c>
      <c r="H200" s="421">
        <v>19.458400000000001</v>
      </c>
      <c r="I200" s="139">
        <v>-0.10199999999999999</v>
      </c>
      <c r="J200" s="139">
        <v>-0.14369999999999999</v>
      </c>
      <c r="K200" s="422" t="s">
        <v>119</v>
      </c>
      <c r="L200" s="40" t="s">
        <v>1203</v>
      </c>
      <c r="M200" s="423"/>
      <c r="N200" s="423"/>
      <c r="O200" s="303"/>
      <c r="P200" s="303"/>
    </row>
    <row r="201" spans="1:16" ht="13" x14ac:dyDescent="0.25">
      <c r="A201" s="609"/>
      <c r="C201" s="390"/>
      <c r="E201" s="376"/>
      <c r="F201" s="376"/>
      <c r="I201" s="116"/>
      <c r="J201" s="116"/>
      <c r="L201" s="40"/>
      <c r="O201" s="303"/>
      <c r="P201" s="303"/>
    </row>
    <row r="202" spans="1:16" ht="18.649999999999999" customHeight="1" x14ac:dyDescent="0.25">
      <c r="A202" s="609"/>
      <c r="B202" s="591" t="s">
        <v>45</v>
      </c>
      <c r="C202" s="257" t="s">
        <v>126</v>
      </c>
      <c r="D202" s="326"/>
      <c r="E202" s="327"/>
      <c r="F202" s="327"/>
      <c r="G202" s="328"/>
      <c r="H202" s="328"/>
      <c r="I202" s="328"/>
      <c r="J202" s="328"/>
      <c r="K202" s="329" t="s">
        <v>127</v>
      </c>
      <c r="L202" s="330"/>
      <c r="O202" s="303"/>
      <c r="P202" s="303"/>
    </row>
    <row r="203" spans="1:16" ht="25" x14ac:dyDescent="0.25">
      <c r="A203" s="609"/>
      <c r="B203" s="354" t="s">
        <v>110</v>
      </c>
      <c r="C203" s="228" t="s">
        <v>128</v>
      </c>
      <c r="D203" s="263" t="s">
        <v>90</v>
      </c>
      <c r="E203" s="314">
        <v>1</v>
      </c>
      <c r="F203" s="314">
        <v>1</v>
      </c>
      <c r="G203" s="389">
        <v>1</v>
      </c>
      <c r="H203" s="389">
        <v>1</v>
      </c>
      <c r="I203" s="139">
        <v>0</v>
      </c>
      <c r="J203" s="139">
        <v>0</v>
      </c>
      <c r="K203" s="265" t="s">
        <v>127</v>
      </c>
      <c r="L203" s="141"/>
      <c r="O203" s="303"/>
      <c r="P203" s="303"/>
    </row>
    <row r="204" spans="1:16" x14ac:dyDescent="0.25">
      <c r="A204" s="609"/>
      <c r="B204" s="354" t="s">
        <v>111</v>
      </c>
      <c r="C204" s="380" t="s">
        <v>624</v>
      </c>
      <c r="D204" s="263" t="s">
        <v>87</v>
      </c>
      <c r="E204" s="424">
        <v>147</v>
      </c>
      <c r="F204" s="424">
        <v>190</v>
      </c>
      <c r="G204" s="425">
        <v>236</v>
      </c>
      <c r="H204" s="425">
        <v>156</v>
      </c>
      <c r="I204" s="139">
        <v>-0.33900000000000002</v>
      </c>
      <c r="J204" s="139">
        <v>-9.3899999999999997E-2</v>
      </c>
      <c r="K204" s="426" t="s">
        <v>62</v>
      </c>
      <c r="L204" s="141"/>
      <c r="O204" s="303"/>
      <c r="P204" s="303"/>
    </row>
    <row r="205" spans="1:16" ht="25" x14ac:dyDescent="0.25">
      <c r="A205" s="609"/>
      <c r="B205" s="354" t="s">
        <v>369</v>
      </c>
      <c r="C205" s="338" t="s">
        <v>1209</v>
      </c>
      <c r="D205" s="263" t="s">
        <v>87</v>
      </c>
      <c r="E205" s="424">
        <v>36</v>
      </c>
      <c r="F205" s="424">
        <v>24</v>
      </c>
      <c r="G205" s="664">
        <v>30</v>
      </c>
      <c r="H205" s="425">
        <v>31</v>
      </c>
      <c r="I205" s="139">
        <v>-0.2051</v>
      </c>
      <c r="J205" s="139">
        <v>0.13650000000000001</v>
      </c>
      <c r="K205" s="426" t="s">
        <v>62</v>
      </c>
      <c r="L205" s="141"/>
      <c r="M205" s="653"/>
      <c r="N205" s="655"/>
      <c r="O205" s="303"/>
      <c r="P205" s="303"/>
    </row>
    <row r="206" spans="1:16" ht="13" x14ac:dyDescent="0.25">
      <c r="A206" s="609"/>
      <c r="C206" s="390"/>
      <c r="E206" s="376"/>
      <c r="F206" s="376"/>
      <c r="I206" s="116"/>
      <c r="J206" s="116"/>
      <c r="L206" s="40"/>
      <c r="O206" s="303"/>
      <c r="P206" s="303"/>
    </row>
    <row r="207" spans="1:16" ht="24" customHeight="1" x14ac:dyDescent="0.3">
      <c r="A207" s="609"/>
      <c r="B207" s="348" t="s">
        <v>80</v>
      </c>
      <c r="C207" s="252" t="s">
        <v>1223</v>
      </c>
      <c r="D207" s="253"/>
      <c r="E207" s="121"/>
      <c r="F207" s="121"/>
      <c r="G207" s="121"/>
      <c r="H207" s="121"/>
      <c r="I207" s="121"/>
      <c r="J207" s="121"/>
      <c r="K207" s="255" t="s">
        <v>129</v>
      </c>
      <c r="L207" s="124"/>
      <c r="O207" s="303"/>
      <c r="P207" s="303"/>
    </row>
    <row r="208" spans="1:16" s="427" customFormat="1" ht="68" customHeight="1" x14ac:dyDescent="0.25">
      <c r="A208" s="651"/>
      <c r="B208" s="530" t="s">
        <v>29</v>
      </c>
      <c r="C208" s="531" t="s">
        <v>130</v>
      </c>
      <c r="D208" s="532" t="s">
        <v>131</v>
      </c>
      <c r="E208" s="533">
        <v>19.8</v>
      </c>
      <c r="F208" s="533">
        <v>20.100000000000001</v>
      </c>
      <c r="G208" s="534">
        <v>20.8</v>
      </c>
      <c r="H208" s="534">
        <v>23.4</v>
      </c>
      <c r="I208" s="139">
        <v>0.125</v>
      </c>
      <c r="J208" s="139">
        <v>7.9000000000000001E-2</v>
      </c>
      <c r="K208" s="535" t="s">
        <v>129</v>
      </c>
      <c r="L208" s="596" t="s">
        <v>1228</v>
      </c>
      <c r="M208" s="428"/>
      <c r="O208" s="429"/>
      <c r="P208" s="429"/>
    </row>
    <row r="209" spans="1:17" s="427" customFormat="1" ht="37.5" x14ac:dyDescent="0.25">
      <c r="A209" s="651"/>
      <c r="B209" s="530" t="s">
        <v>42</v>
      </c>
      <c r="C209" s="531" t="s">
        <v>132</v>
      </c>
      <c r="D209" s="532" t="s">
        <v>131</v>
      </c>
      <c r="E209" s="533">
        <v>0.9</v>
      </c>
      <c r="F209" s="536">
        <v>1</v>
      </c>
      <c r="G209" s="534">
        <v>1</v>
      </c>
      <c r="H209" s="534">
        <v>1.1299999999999999</v>
      </c>
      <c r="I209" s="139">
        <v>0.13</v>
      </c>
      <c r="J209" s="139">
        <v>6.3E-2</v>
      </c>
      <c r="K209" s="535" t="s">
        <v>129</v>
      </c>
      <c r="L209" s="430"/>
      <c r="O209" s="429"/>
      <c r="P209" s="429"/>
    </row>
    <row r="210" spans="1:17" ht="13" x14ac:dyDescent="0.25">
      <c r="A210" s="609"/>
      <c r="C210" s="390"/>
      <c r="E210" s="376"/>
      <c r="F210" s="376"/>
      <c r="I210" s="116"/>
      <c r="J210" s="116"/>
      <c r="L210" s="40"/>
    </row>
    <row r="211" spans="1:17" ht="32.5" customHeight="1" x14ac:dyDescent="0.3">
      <c r="A211" s="609"/>
      <c r="B211" s="348" t="s">
        <v>133</v>
      </c>
      <c r="C211" s="252" t="s">
        <v>134</v>
      </c>
      <c r="D211" s="253"/>
      <c r="E211" s="121"/>
      <c r="F211" s="121"/>
      <c r="G211" s="121"/>
      <c r="H211" s="121"/>
      <c r="I211" s="121"/>
      <c r="J211" s="121"/>
      <c r="K211" s="255" t="s">
        <v>1124</v>
      </c>
      <c r="L211" s="124"/>
      <c r="M211" s="427"/>
    </row>
    <row r="212" spans="1:17" ht="18.649999999999999" customHeight="1" x14ac:dyDescent="0.25">
      <c r="A212" s="609"/>
      <c r="B212" s="591" t="s">
        <v>29</v>
      </c>
      <c r="C212" s="405" t="s">
        <v>136</v>
      </c>
      <c r="D212" s="326"/>
      <c r="E212" s="327"/>
      <c r="F212" s="327"/>
      <c r="G212" s="328"/>
      <c r="H212" s="328"/>
      <c r="I212" s="328"/>
      <c r="J212" s="328"/>
      <c r="K212" s="329" t="s">
        <v>137</v>
      </c>
      <c r="L212" s="330"/>
      <c r="M212" s="628"/>
    </row>
    <row r="213" spans="1:17" ht="37.5" x14ac:dyDescent="0.25">
      <c r="A213" s="609"/>
      <c r="B213" s="354" t="s">
        <v>32</v>
      </c>
      <c r="C213" s="380" t="s">
        <v>1204</v>
      </c>
      <c r="D213" s="431" t="s">
        <v>87</v>
      </c>
      <c r="E213" s="432">
        <v>4</v>
      </c>
      <c r="F213" s="433">
        <v>6</v>
      </c>
      <c r="G213" s="167">
        <v>17</v>
      </c>
      <c r="H213" s="432">
        <v>11</v>
      </c>
      <c r="I213" s="139">
        <v>-0.35289999999999999</v>
      </c>
      <c r="J213" s="139">
        <v>0.35399999999999998</v>
      </c>
      <c r="K213" s="265" t="s">
        <v>137</v>
      </c>
      <c r="L213" s="501" t="s">
        <v>1205</v>
      </c>
      <c r="M213" s="423"/>
      <c r="N213" s="423"/>
      <c r="O213" s="303"/>
      <c r="P213" s="303"/>
      <c r="Q213" s="303"/>
    </row>
    <row r="214" spans="1:17" ht="50" x14ac:dyDescent="0.25">
      <c r="A214" s="609"/>
      <c r="B214" s="406" t="s">
        <v>34</v>
      </c>
      <c r="C214" s="434" t="s">
        <v>625</v>
      </c>
      <c r="D214" s="435" t="s">
        <v>87</v>
      </c>
      <c r="E214" s="436">
        <v>2</v>
      </c>
      <c r="F214" s="436">
        <v>4</v>
      </c>
      <c r="G214" s="436">
        <v>6</v>
      </c>
      <c r="H214" s="436">
        <v>5</v>
      </c>
      <c r="I214" s="134">
        <v>-0.16669999999999999</v>
      </c>
      <c r="J214" s="134">
        <v>0.11799999999999999</v>
      </c>
      <c r="K214" s="299" t="s">
        <v>139</v>
      </c>
      <c r="L214" s="131"/>
      <c r="M214" s="423"/>
      <c r="N214" s="423"/>
      <c r="O214" s="303"/>
      <c r="P214" s="303"/>
    </row>
    <row r="215" spans="1:17" ht="37.5" x14ac:dyDescent="0.25">
      <c r="A215" s="609"/>
      <c r="B215" s="354" t="s">
        <v>140</v>
      </c>
      <c r="C215" s="338" t="s">
        <v>1156</v>
      </c>
      <c r="D215" s="263" t="s">
        <v>87</v>
      </c>
      <c r="E215" s="432">
        <v>2</v>
      </c>
      <c r="F215" s="433">
        <v>4</v>
      </c>
      <c r="G215" s="167">
        <v>6</v>
      </c>
      <c r="H215" s="167">
        <v>5</v>
      </c>
      <c r="I215" s="139">
        <v>-0.16669999999999999</v>
      </c>
      <c r="J215" s="139">
        <v>0.11799999999999999</v>
      </c>
      <c r="K215" s="265" t="s">
        <v>137</v>
      </c>
      <c r="L215" s="141"/>
      <c r="M215" s="423"/>
      <c r="N215" s="423"/>
      <c r="O215" s="303"/>
      <c r="P215" s="303"/>
    </row>
    <row r="216" spans="1:17" ht="37.5" x14ac:dyDescent="0.25">
      <c r="A216" s="609"/>
      <c r="B216" s="354" t="s">
        <v>141</v>
      </c>
      <c r="C216" s="338" t="s">
        <v>1157</v>
      </c>
      <c r="D216" s="263" t="s">
        <v>87</v>
      </c>
      <c r="E216" s="432">
        <v>0</v>
      </c>
      <c r="F216" s="433">
        <v>0</v>
      </c>
      <c r="G216" s="167">
        <v>0</v>
      </c>
      <c r="H216" s="167">
        <v>0</v>
      </c>
      <c r="I216" s="139" t="s">
        <v>330</v>
      </c>
      <c r="J216" s="139" t="s">
        <v>330</v>
      </c>
      <c r="K216" s="265" t="s">
        <v>137</v>
      </c>
      <c r="L216" s="141"/>
      <c r="M216" s="423"/>
      <c r="N216" s="423"/>
      <c r="O216" s="303"/>
      <c r="P216" s="303"/>
    </row>
    <row r="217" spans="1:17" ht="37.5" x14ac:dyDescent="0.25">
      <c r="A217" s="609"/>
      <c r="B217" s="354" t="s">
        <v>142</v>
      </c>
      <c r="C217" s="338" t="s">
        <v>143</v>
      </c>
      <c r="D217" s="263" t="s">
        <v>87</v>
      </c>
      <c r="E217" s="432">
        <v>0</v>
      </c>
      <c r="F217" s="433">
        <v>0</v>
      </c>
      <c r="G217" s="167">
        <v>0</v>
      </c>
      <c r="H217" s="167">
        <v>0</v>
      </c>
      <c r="I217" s="139" t="s">
        <v>330</v>
      </c>
      <c r="J217" s="139" t="s">
        <v>330</v>
      </c>
      <c r="K217" s="265" t="s">
        <v>137</v>
      </c>
      <c r="L217" s="141"/>
      <c r="M217" s="423"/>
      <c r="N217" s="423"/>
      <c r="O217" s="303"/>
      <c r="P217" s="303"/>
    </row>
    <row r="218" spans="1:17" ht="40.4" customHeight="1" x14ac:dyDescent="0.25">
      <c r="A218" s="609"/>
      <c r="B218" s="354" t="s">
        <v>144</v>
      </c>
      <c r="C218" s="338" t="s">
        <v>1158</v>
      </c>
      <c r="D218" s="263" t="s">
        <v>87</v>
      </c>
      <c r="E218" s="432">
        <v>2</v>
      </c>
      <c r="F218" s="433">
        <v>2</v>
      </c>
      <c r="G218" s="167">
        <v>11</v>
      </c>
      <c r="H218" s="167">
        <v>6</v>
      </c>
      <c r="I218" s="139">
        <v>-0.45450000000000002</v>
      </c>
      <c r="J218" s="139">
        <v>0.73209999999999997</v>
      </c>
      <c r="K218" s="265" t="s">
        <v>137</v>
      </c>
      <c r="L218" s="430"/>
      <c r="M218" s="423"/>
      <c r="N218" s="423"/>
      <c r="O218" s="303"/>
      <c r="P218" s="303"/>
    </row>
    <row r="219" spans="1:17" ht="25" x14ac:dyDescent="0.25">
      <c r="A219" s="609"/>
      <c r="B219" s="354" t="s">
        <v>145</v>
      </c>
      <c r="C219" s="380" t="s">
        <v>146</v>
      </c>
      <c r="D219" s="431" t="s">
        <v>131</v>
      </c>
      <c r="E219" s="437">
        <v>8.3500000000000005E-2</v>
      </c>
      <c r="F219" s="437">
        <v>0.14560000000000001</v>
      </c>
      <c r="G219" s="437">
        <v>0.21110000000000001</v>
      </c>
      <c r="H219" s="437">
        <v>0.17979999999999999</v>
      </c>
      <c r="I219" s="139">
        <v>-0.14829999999999999</v>
      </c>
      <c r="J219" s="139">
        <v>0.1113</v>
      </c>
      <c r="K219" s="265" t="s">
        <v>137</v>
      </c>
      <c r="L219" s="501" t="s">
        <v>626</v>
      </c>
      <c r="M219" s="423"/>
      <c r="N219" s="423"/>
      <c r="O219" s="303"/>
      <c r="P219" s="303"/>
    </row>
    <row r="220" spans="1:17" ht="25" x14ac:dyDescent="0.25">
      <c r="A220" s="609"/>
      <c r="B220" s="354" t="s">
        <v>147</v>
      </c>
      <c r="C220" s="380" t="s">
        <v>1206</v>
      </c>
      <c r="D220" s="431" t="s">
        <v>131</v>
      </c>
      <c r="E220" s="437">
        <v>0.83460000000000001</v>
      </c>
      <c r="F220" s="437">
        <v>1.0920000000000001</v>
      </c>
      <c r="G220" s="437">
        <v>2.99</v>
      </c>
      <c r="H220" s="437">
        <v>1.9779</v>
      </c>
      <c r="I220" s="139">
        <v>-0.33850000000000002</v>
      </c>
      <c r="J220" s="139">
        <v>0.3458</v>
      </c>
      <c r="K220" s="265" t="s">
        <v>137</v>
      </c>
      <c r="L220" s="501" t="s">
        <v>627</v>
      </c>
      <c r="M220" s="423"/>
      <c r="N220" s="423"/>
      <c r="O220" s="303"/>
      <c r="P220" s="303"/>
    </row>
    <row r="221" spans="1:17" ht="23.5" customHeight="1" x14ac:dyDescent="0.25">
      <c r="A221" s="609"/>
      <c r="B221" s="354" t="s">
        <v>149</v>
      </c>
      <c r="C221" s="380" t="s">
        <v>150</v>
      </c>
      <c r="D221" s="431" t="s">
        <v>151</v>
      </c>
      <c r="E221" s="438">
        <v>4792893</v>
      </c>
      <c r="F221" s="438">
        <v>5494530</v>
      </c>
      <c r="G221" s="439">
        <v>5685650</v>
      </c>
      <c r="H221" s="439">
        <v>5561582</v>
      </c>
      <c r="I221" s="139">
        <v>-2.18E-2</v>
      </c>
      <c r="J221" s="139">
        <v>6.1000000000000004E-3</v>
      </c>
      <c r="K221" s="265" t="s">
        <v>137</v>
      </c>
      <c r="L221" s="226"/>
      <c r="M221" s="423"/>
      <c r="N221" s="423"/>
      <c r="O221" s="303"/>
      <c r="P221" s="303"/>
    </row>
    <row r="222" spans="1:17" x14ac:dyDescent="0.25">
      <c r="A222" s="609"/>
      <c r="C222" s="54"/>
      <c r="D222" s="20"/>
      <c r="E222" s="440"/>
      <c r="F222" s="440"/>
      <c r="I222" s="116"/>
      <c r="J222" s="116"/>
      <c r="K222" s="39"/>
      <c r="L222" s="441"/>
      <c r="O222" s="303"/>
      <c r="P222" s="303"/>
    </row>
    <row r="223" spans="1:17" ht="18.649999999999999" customHeight="1" x14ac:dyDescent="0.25">
      <c r="A223" s="609"/>
      <c r="B223" s="591" t="s">
        <v>42</v>
      </c>
      <c r="C223" s="405" t="s">
        <v>152</v>
      </c>
      <c r="D223" s="326"/>
      <c r="E223" s="327"/>
      <c r="F223" s="327"/>
      <c r="G223" s="328"/>
      <c r="H223" s="328"/>
      <c r="I223" s="328"/>
      <c r="J223" s="328"/>
      <c r="K223" s="329" t="s">
        <v>153</v>
      </c>
      <c r="L223" s="330"/>
      <c r="M223" s="628"/>
      <c r="O223" s="303"/>
      <c r="P223" s="303"/>
    </row>
    <row r="224" spans="1:17" ht="25" x14ac:dyDescent="0.25">
      <c r="A224" s="609"/>
      <c r="B224" s="354" t="s">
        <v>120</v>
      </c>
      <c r="C224" s="380" t="s">
        <v>154</v>
      </c>
      <c r="D224" s="263" t="s">
        <v>87</v>
      </c>
      <c r="E224" s="167">
        <v>0</v>
      </c>
      <c r="F224" s="138">
        <v>0</v>
      </c>
      <c r="G224" s="167">
        <v>0</v>
      </c>
      <c r="H224" s="167">
        <v>0</v>
      </c>
      <c r="I224" s="139" t="s">
        <v>330</v>
      </c>
      <c r="J224" s="139" t="s">
        <v>330</v>
      </c>
      <c r="K224" s="265" t="s">
        <v>153</v>
      </c>
      <c r="L224" s="141"/>
      <c r="O224" s="303"/>
      <c r="P224" s="303"/>
    </row>
    <row r="225" spans="1:16" ht="25" x14ac:dyDescent="0.25">
      <c r="A225" s="609"/>
      <c r="B225" s="354" t="s">
        <v>123</v>
      </c>
      <c r="C225" s="380" t="s">
        <v>1155</v>
      </c>
      <c r="D225" s="263" t="s">
        <v>87</v>
      </c>
      <c r="E225" s="167">
        <v>0</v>
      </c>
      <c r="F225" s="138">
        <v>0</v>
      </c>
      <c r="G225" s="167">
        <v>0</v>
      </c>
      <c r="H225" s="167">
        <v>0</v>
      </c>
      <c r="I225" s="139" t="s">
        <v>330</v>
      </c>
      <c r="J225" s="139" t="s">
        <v>330</v>
      </c>
      <c r="K225" s="265" t="s">
        <v>153</v>
      </c>
      <c r="L225" s="141"/>
      <c r="O225" s="303"/>
      <c r="P225" s="303"/>
    </row>
    <row r="226" spans="1:16" x14ac:dyDescent="0.25">
      <c r="A226" s="609"/>
      <c r="I226" s="116"/>
      <c r="J226" s="116"/>
      <c r="O226" s="303"/>
      <c r="P226" s="303"/>
    </row>
    <row r="227" spans="1:16" ht="29.5" customHeight="1" x14ac:dyDescent="0.25">
      <c r="A227" s="609"/>
      <c r="B227" s="591" t="s">
        <v>45</v>
      </c>
      <c r="C227" s="442" t="s">
        <v>155</v>
      </c>
      <c r="D227" s="326"/>
      <c r="E227" s="327"/>
      <c r="F227" s="327"/>
      <c r="G227" s="328"/>
      <c r="H227" s="328"/>
      <c r="I227" s="328"/>
      <c r="J227" s="328"/>
      <c r="K227" s="329" t="s">
        <v>156</v>
      </c>
      <c r="L227" s="330"/>
      <c r="M227" s="47"/>
      <c r="O227" s="303"/>
      <c r="P227" s="303"/>
    </row>
    <row r="228" spans="1:16" ht="25" x14ac:dyDescent="0.25">
      <c r="A228" s="609"/>
      <c r="B228" s="354" t="s">
        <v>110</v>
      </c>
      <c r="C228" s="380" t="s">
        <v>157</v>
      </c>
      <c r="D228" s="263" t="s">
        <v>87</v>
      </c>
      <c r="E228" s="438">
        <v>324</v>
      </c>
      <c r="F228" s="438">
        <v>1125</v>
      </c>
      <c r="G228" s="439">
        <v>2065</v>
      </c>
      <c r="H228" s="439">
        <v>1840</v>
      </c>
      <c r="I228" s="139">
        <v>-0.109</v>
      </c>
      <c r="J228" s="139">
        <v>0.27889999999999998</v>
      </c>
      <c r="K228" s="265" t="s">
        <v>156</v>
      </c>
      <c r="L228" s="141"/>
      <c r="O228" s="303"/>
      <c r="P228" s="303"/>
    </row>
    <row r="229" spans="1:16" x14ac:dyDescent="0.25">
      <c r="A229" s="609"/>
      <c r="B229" s="354" t="s">
        <v>111</v>
      </c>
      <c r="C229" s="380" t="s">
        <v>158</v>
      </c>
      <c r="D229" s="263" t="s">
        <v>87</v>
      </c>
      <c r="E229" s="438">
        <v>618</v>
      </c>
      <c r="F229" s="438">
        <v>1465</v>
      </c>
      <c r="G229" s="439">
        <v>2183</v>
      </c>
      <c r="H229" s="439">
        <v>643</v>
      </c>
      <c r="I229" s="139">
        <v>-0.70550000000000002</v>
      </c>
      <c r="J229" s="139">
        <v>-0.33750000000000002</v>
      </c>
      <c r="K229" s="265" t="s">
        <v>156</v>
      </c>
      <c r="L229" s="141"/>
      <c r="O229" s="303"/>
      <c r="P229" s="303"/>
    </row>
    <row r="230" spans="1:16" ht="25" x14ac:dyDescent="0.25">
      <c r="A230" s="609"/>
      <c r="B230" s="354" t="s">
        <v>159</v>
      </c>
      <c r="C230" s="380" t="s">
        <v>160</v>
      </c>
      <c r="D230" s="263" t="s">
        <v>87</v>
      </c>
      <c r="E230" s="438" t="s">
        <v>62</v>
      </c>
      <c r="F230" s="438">
        <v>510</v>
      </c>
      <c r="G230" s="439">
        <v>1568</v>
      </c>
      <c r="H230" s="439">
        <v>754</v>
      </c>
      <c r="I230" s="139">
        <v>-0.51910000000000001</v>
      </c>
      <c r="J230" s="139">
        <v>0.21590000000000001</v>
      </c>
      <c r="K230" s="265" t="s">
        <v>156</v>
      </c>
      <c r="L230" s="141"/>
      <c r="O230" s="303"/>
      <c r="P230" s="303"/>
    </row>
    <row r="231" spans="1:16" x14ac:dyDescent="0.25">
      <c r="A231" s="609"/>
      <c r="B231" s="354" t="s">
        <v>161</v>
      </c>
      <c r="C231" s="380" t="s">
        <v>162</v>
      </c>
      <c r="D231" s="263" t="s">
        <v>87</v>
      </c>
      <c r="E231" s="438">
        <v>103</v>
      </c>
      <c r="F231" s="438">
        <v>299</v>
      </c>
      <c r="G231" s="439">
        <v>265</v>
      </c>
      <c r="H231" s="439">
        <v>64</v>
      </c>
      <c r="I231" s="139">
        <v>-0.75849999999999995</v>
      </c>
      <c r="J231" s="139">
        <v>-0.5373</v>
      </c>
      <c r="K231" s="265" t="s">
        <v>156</v>
      </c>
      <c r="L231" s="141"/>
      <c r="O231" s="303"/>
      <c r="P231" s="303"/>
    </row>
    <row r="232" spans="1:16" x14ac:dyDescent="0.25">
      <c r="A232" s="609"/>
      <c r="B232" s="354" t="s">
        <v>163</v>
      </c>
      <c r="C232" s="380" t="s">
        <v>164</v>
      </c>
      <c r="D232" s="263" t="s">
        <v>87</v>
      </c>
      <c r="E232" s="438">
        <v>43</v>
      </c>
      <c r="F232" s="438">
        <v>120</v>
      </c>
      <c r="G232" s="439">
        <v>148</v>
      </c>
      <c r="H232" s="439">
        <v>93</v>
      </c>
      <c r="I232" s="139">
        <v>-0.37159999999999999</v>
      </c>
      <c r="J232" s="139">
        <v>-0.1197</v>
      </c>
      <c r="K232" s="265" t="s">
        <v>156</v>
      </c>
      <c r="L232" s="141"/>
      <c r="O232" s="303"/>
      <c r="P232" s="303"/>
    </row>
    <row r="233" spans="1:16" x14ac:dyDescent="0.25">
      <c r="A233" s="609"/>
      <c r="C233" s="19"/>
      <c r="F233" s="376"/>
      <c r="I233" s="116"/>
      <c r="J233" s="116"/>
      <c r="L233" s="40"/>
      <c r="O233" s="303"/>
      <c r="P233" s="303"/>
    </row>
    <row r="234" spans="1:16" ht="18.649999999999999" customHeight="1" x14ac:dyDescent="0.25">
      <c r="A234" s="609"/>
      <c r="B234" s="591" t="s">
        <v>47</v>
      </c>
      <c r="C234" s="405" t="s">
        <v>165</v>
      </c>
      <c r="D234" s="326"/>
      <c r="E234" s="327"/>
      <c r="F234" s="327"/>
      <c r="G234" s="328"/>
      <c r="H234" s="328"/>
      <c r="I234" s="328"/>
      <c r="J234" s="328"/>
      <c r="K234" s="329" t="s">
        <v>1126</v>
      </c>
      <c r="L234" s="330"/>
      <c r="M234" s="628"/>
      <c r="O234" s="303"/>
      <c r="P234" s="303"/>
    </row>
    <row r="235" spans="1:16" ht="25" x14ac:dyDescent="0.25">
      <c r="A235" s="609"/>
      <c r="B235" s="354" t="s">
        <v>167</v>
      </c>
      <c r="C235" s="380" t="s">
        <v>168</v>
      </c>
      <c r="D235" s="263" t="s">
        <v>122</v>
      </c>
      <c r="E235" s="514">
        <v>25</v>
      </c>
      <c r="F235" s="515">
        <v>25.3</v>
      </c>
      <c r="G235" s="515">
        <v>24.495999999999999</v>
      </c>
      <c r="H235" s="515">
        <v>236.2756</v>
      </c>
      <c r="I235" s="139">
        <v>8.6455000000000002</v>
      </c>
      <c r="J235" s="139">
        <v>2.056</v>
      </c>
      <c r="K235" s="265" t="s">
        <v>166</v>
      </c>
      <c r="L235" s="315" t="s">
        <v>1221</v>
      </c>
      <c r="M235" s="443"/>
      <c r="N235" s="443"/>
      <c r="O235" s="303"/>
      <c r="P235" s="303"/>
    </row>
    <row r="236" spans="1:16" ht="25" x14ac:dyDescent="0.25">
      <c r="A236" s="609"/>
      <c r="B236" s="354" t="s">
        <v>169</v>
      </c>
      <c r="C236" s="444" t="s">
        <v>170</v>
      </c>
      <c r="D236" s="263" t="s">
        <v>125</v>
      </c>
      <c r="E236" s="516">
        <v>9.7012</v>
      </c>
      <c r="F236" s="516">
        <v>8.6074999999999999</v>
      </c>
      <c r="G236" s="516">
        <v>8.3063000000000002</v>
      </c>
      <c r="H236" s="516">
        <v>85.774900000000002</v>
      </c>
      <c r="I236" s="139">
        <v>9.3264999999999993</v>
      </c>
      <c r="J236" s="139">
        <v>2.1568000000000001</v>
      </c>
      <c r="K236" s="265" t="s">
        <v>166</v>
      </c>
      <c r="L236" s="596" t="s">
        <v>1222</v>
      </c>
      <c r="M236" s="443"/>
      <c r="N236" s="443"/>
      <c r="O236" s="303"/>
      <c r="P236" s="303"/>
    </row>
    <row r="237" spans="1:16" x14ac:dyDescent="0.25">
      <c r="A237" s="609"/>
      <c r="C237" s="64"/>
      <c r="E237" s="599"/>
      <c r="F237" s="599"/>
      <c r="G237" s="599"/>
      <c r="H237" s="599"/>
      <c r="I237" s="597"/>
      <c r="J237" s="597"/>
      <c r="K237" s="39"/>
      <c r="L237" s="598"/>
      <c r="M237" s="443"/>
      <c r="N237" s="443"/>
      <c r="O237" s="303"/>
      <c r="P237" s="303"/>
    </row>
    <row r="238" spans="1:16" ht="25" x14ac:dyDescent="0.25">
      <c r="A238" s="609"/>
      <c r="B238" s="591" t="s">
        <v>49</v>
      </c>
      <c r="C238" s="442" t="s">
        <v>1026</v>
      </c>
      <c r="D238" s="326"/>
      <c r="E238" s="327"/>
      <c r="F238" s="327"/>
      <c r="G238" s="328"/>
      <c r="H238" s="328"/>
      <c r="I238" s="328"/>
      <c r="J238" s="328"/>
      <c r="K238" s="329" t="s">
        <v>1125</v>
      </c>
      <c r="L238" s="330"/>
      <c r="O238" s="303"/>
      <c r="P238" s="303"/>
    </row>
    <row r="239" spans="1:16" ht="26.5" customHeight="1" x14ac:dyDescent="0.25">
      <c r="A239" s="609"/>
      <c r="B239" s="354" t="s">
        <v>390</v>
      </c>
      <c r="C239" s="380" t="s">
        <v>1024</v>
      </c>
      <c r="D239" s="263" t="s">
        <v>186</v>
      </c>
      <c r="E239" s="438">
        <v>1261</v>
      </c>
      <c r="F239" s="438">
        <v>1944</v>
      </c>
      <c r="G239" s="439">
        <v>2701</v>
      </c>
      <c r="H239" s="439">
        <v>3226</v>
      </c>
      <c r="I239" s="139">
        <v>0.19439999999999999</v>
      </c>
      <c r="J239" s="139">
        <v>0.28820000000000001</v>
      </c>
      <c r="K239" s="265" t="s">
        <v>1022</v>
      </c>
      <c r="L239" s="141"/>
      <c r="O239" s="303"/>
      <c r="P239" s="303"/>
    </row>
    <row r="240" spans="1:16" ht="26.5" customHeight="1" x14ac:dyDescent="0.25">
      <c r="A240" s="609"/>
      <c r="B240" s="354" t="s">
        <v>400</v>
      </c>
      <c r="C240" s="380" t="s">
        <v>1030</v>
      </c>
      <c r="D240" s="263" t="s">
        <v>87</v>
      </c>
      <c r="E240" s="438">
        <v>3069</v>
      </c>
      <c r="F240" s="438">
        <v>3360</v>
      </c>
      <c r="G240" s="438">
        <v>3262</v>
      </c>
      <c r="H240" s="438">
        <v>3258</v>
      </c>
      <c r="I240" s="139">
        <v>-1.5E-3</v>
      </c>
      <c r="J240" s="139">
        <v>-1.54E-2</v>
      </c>
      <c r="K240" s="265" t="s">
        <v>1025</v>
      </c>
      <c r="L240" s="141"/>
      <c r="O240" s="303"/>
      <c r="P240" s="303"/>
    </row>
    <row r="241" spans="1:17" ht="37.5" x14ac:dyDescent="0.25">
      <c r="A241" s="609"/>
      <c r="B241" s="354" t="s">
        <v>401</v>
      </c>
      <c r="C241" s="338" t="s">
        <v>1027</v>
      </c>
      <c r="D241" s="263" t="s">
        <v>90</v>
      </c>
      <c r="E241" s="600">
        <v>0.99450000000000005</v>
      </c>
      <c r="F241" s="600">
        <v>0.99319999999999997</v>
      </c>
      <c r="G241" s="601">
        <v>1</v>
      </c>
      <c r="H241" s="601">
        <v>0.99970000000000003</v>
      </c>
      <c r="I241" s="139">
        <v>-2.9999999999999997E-4</v>
      </c>
      <c r="J241" s="139">
        <v>3.3E-3</v>
      </c>
      <c r="K241" s="265" t="s">
        <v>1025</v>
      </c>
      <c r="L241" s="141"/>
      <c r="M241" s="602"/>
      <c r="N241" s="602"/>
      <c r="O241" s="602"/>
      <c r="P241" s="603"/>
      <c r="Q241" s="602"/>
    </row>
    <row r="242" spans="1:17" ht="50" x14ac:dyDescent="0.25">
      <c r="A242" s="609"/>
      <c r="B242" s="354" t="s">
        <v>1031</v>
      </c>
      <c r="C242" s="380" t="s">
        <v>1032</v>
      </c>
      <c r="D242" s="263" t="s">
        <v>87</v>
      </c>
      <c r="E242" s="438">
        <v>3069</v>
      </c>
      <c r="F242" s="438">
        <v>3360</v>
      </c>
      <c r="G242" s="439">
        <v>3262</v>
      </c>
      <c r="H242" s="439">
        <v>3258</v>
      </c>
      <c r="I242" s="139">
        <v>-1.5E-3</v>
      </c>
      <c r="J242" s="139">
        <v>-1.54E-2</v>
      </c>
      <c r="K242" s="265" t="s">
        <v>1025</v>
      </c>
      <c r="L242" s="141"/>
      <c r="M242" s="602"/>
      <c r="N242" s="602"/>
      <c r="O242" s="602"/>
      <c r="P242" s="603"/>
      <c r="Q242" s="602"/>
    </row>
    <row r="243" spans="1:17" ht="50" x14ac:dyDescent="0.25">
      <c r="A243" s="609"/>
      <c r="B243" s="354" t="s">
        <v>1033</v>
      </c>
      <c r="C243" s="338" t="s">
        <v>1028</v>
      </c>
      <c r="D243" s="263" t="s">
        <v>90</v>
      </c>
      <c r="E243" s="600">
        <v>0.99450000000000005</v>
      </c>
      <c r="F243" s="600">
        <v>0.99319999999999997</v>
      </c>
      <c r="G243" s="601">
        <v>1</v>
      </c>
      <c r="H243" s="601">
        <v>0.99970000000000003</v>
      </c>
      <c r="I243" s="139">
        <v>-2.9999999999999997E-4</v>
      </c>
      <c r="J243" s="139">
        <v>3.3E-3</v>
      </c>
      <c r="K243" s="265" t="s">
        <v>1025</v>
      </c>
      <c r="L243" s="141"/>
      <c r="M243" s="602"/>
      <c r="N243" s="602"/>
      <c r="O243" s="602"/>
      <c r="P243" s="602"/>
      <c r="Q243" s="602"/>
    </row>
    <row r="244" spans="1:17" ht="50" x14ac:dyDescent="0.25">
      <c r="A244" s="609"/>
      <c r="B244" s="354" t="s">
        <v>1035</v>
      </c>
      <c r="C244" s="380" t="s">
        <v>1034</v>
      </c>
      <c r="D244" s="263" t="s">
        <v>87</v>
      </c>
      <c r="E244" s="438">
        <v>2932</v>
      </c>
      <c r="F244" s="438">
        <v>3176</v>
      </c>
      <c r="G244" s="439">
        <v>2970</v>
      </c>
      <c r="H244" s="439">
        <v>2897</v>
      </c>
      <c r="I244" s="139">
        <v>-2.46E-2</v>
      </c>
      <c r="J244" s="139">
        <v>-4.4900000000000002E-2</v>
      </c>
      <c r="K244" s="265" t="s">
        <v>1025</v>
      </c>
      <c r="L244" s="315" t="s">
        <v>1229</v>
      </c>
      <c r="M244" s="602"/>
      <c r="N244" s="602"/>
      <c r="O244" s="602"/>
      <c r="P244" s="602"/>
      <c r="Q244" s="602"/>
    </row>
    <row r="245" spans="1:17" ht="50" x14ac:dyDescent="0.25">
      <c r="A245" s="609"/>
      <c r="B245" s="354" t="s">
        <v>1036</v>
      </c>
      <c r="C245" s="338" t="s">
        <v>1029</v>
      </c>
      <c r="D245" s="263" t="s">
        <v>90</v>
      </c>
      <c r="E245" s="600">
        <v>0.95009999999999994</v>
      </c>
      <c r="F245" s="600">
        <v>0.93879999999999997</v>
      </c>
      <c r="G245" s="601">
        <v>0.91049999999999998</v>
      </c>
      <c r="H245" s="601">
        <v>0.88919999999999999</v>
      </c>
      <c r="I245" s="139">
        <v>-2.3400000000000001E-2</v>
      </c>
      <c r="J245" s="139">
        <v>-2.6800000000000001E-2</v>
      </c>
      <c r="K245" s="265" t="s">
        <v>1025</v>
      </c>
      <c r="L245" s="315"/>
      <c r="M245" s="602"/>
      <c r="N245" s="602"/>
      <c r="O245" s="602"/>
      <c r="P245" s="602"/>
      <c r="Q245" s="602"/>
    </row>
    <row r="246" spans="1:17" x14ac:dyDescent="0.25">
      <c r="A246" s="609"/>
      <c r="C246" s="64"/>
      <c r="E246" s="599"/>
      <c r="F246" s="599"/>
      <c r="G246" s="599"/>
      <c r="H246" s="599"/>
      <c r="I246" s="597"/>
      <c r="J246" s="597"/>
      <c r="K246" s="39"/>
      <c r="L246" s="598"/>
      <c r="M246" s="443"/>
      <c r="N246" s="443"/>
      <c r="O246" s="303"/>
      <c r="P246" s="303"/>
    </row>
    <row r="247" spans="1:17" ht="24" customHeight="1" x14ac:dyDescent="0.3">
      <c r="A247" s="609"/>
      <c r="B247" s="348" t="s">
        <v>171</v>
      </c>
      <c r="C247" s="252" t="s">
        <v>179</v>
      </c>
      <c r="D247" s="253"/>
      <c r="E247" s="121"/>
      <c r="F247" s="121"/>
      <c r="G247" s="121"/>
      <c r="H247" s="121"/>
      <c r="I247" s="121"/>
      <c r="J247" s="121"/>
      <c r="K247" s="255" t="s">
        <v>1043</v>
      </c>
      <c r="L247" s="124"/>
    </row>
    <row r="248" spans="1:17" ht="26.5" customHeight="1" x14ac:dyDescent="0.25">
      <c r="A248" s="609"/>
      <c r="B248" s="413" t="s">
        <v>29</v>
      </c>
      <c r="C248" s="223" t="s">
        <v>181</v>
      </c>
      <c r="D248" s="126" t="s">
        <v>84</v>
      </c>
      <c r="E248" s="350">
        <v>236034.38196</v>
      </c>
      <c r="F248" s="350">
        <v>310373.85342</v>
      </c>
      <c r="G248" s="350">
        <v>371842.147</v>
      </c>
      <c r="H248" s="350">
        <v>361380</v>
      </c>
      <c r="I248" s="155">
        <v>-2.81E-2</v>
      </c>
      <c r="J248" s="155">
        <v>7.9000000000000001E-2</v>
      </c>
      <c r="K248" s="351" t="s">
        <v>1043</v>
      </c>
      <c r="L248" s="152"/>
    </row>
    <row r="249" spans="1:17" x14ac:dyDescent="0.25">
      <c r="A249" s="609"/>
      <c r="I249" s="116"/>
      <c r="J249" s="116"/>
    </row>
    <row r="250" spans="1:17" ht="24" customHeight="1" x14ac:dyDescent="0.3">
      <c r="A250" s="609"/>
      <c r="B250" s="348" t="s">
        <v>178</v>
      </c>
      <c r="C250" s="252" t="s">
        <v>172</v>
      </c>
      <c r="D250" s="253"/>
      <c r="E250" s="121"/>
      <c r="F250" s="121"/>
      <c r="G250" s="121"/>
      <c r="H250" s="121"/>
      <c r="I250" s="123"/>
      <c r="J250" s="123"/>
      <c r="K250" s="255" t="s">
        <v>173</v>
      </c>
      <c r="L250" s="124"/>
      <c r="M250" s="443"/>
      <c r="N250" s="443"/>
    </row>
    <row r="251" spans="1:17" ht="26.5" customHeight="1" x14ac:dyDescent="0.25">
      <c r="A251" s="609"/>
      <c r="B251" s="413" t="s">
        <v>29</v>
      </c>
      <c r="C251" s="223" t="s">
        <v>174</v>
      </c>
      <c r="D251" s="126" t="s">
        <v>84</v>
      </c>
      <c r="E251" s="445" t="s">
        <v>1195</v>
      </c>
      <c r="F251" s="350">
        <v>1139463</v>
      </c>
      <c r="G251" s="350">
        <v>1967234</v>
      </c>
      <c r="H251" s="350">
        <v>3026020</v>
      </c>
      <c r="I251" s="155">
        <v>0.53820000000000001</v>
      </c>
      <c r="J251" s="155">
        <v>0.62960000000000005</v>
      </c>
      <c r="K251" s="351" t="s">
        <v>175</v>
      </c>
      <c r="L251" s="351"/>
    </row>
    <row r="252" spans="1:17" ht="27.65" customHeight="1" x14ac:dyDescent="0.25">
      <c r="A252" s="609"/>
      <c r="B252" s="406" t="s">
        <v>32</v>
      </c>
      <c r="C252" s="434" t="s">
        <v>628</v>
      </c>
      <c r="D252" s="408" t="s">
        <v>84</v>
      </c>
      <c r="E252" s="446" t="s">
        <v>62</v>
      </c>
      <c r="F252" s="446">
        <v>1046513</v>
      </c>
      <c r="G252" s="446">
        <v>1874333</v>
      </c>
      <c r="H252" s="446">
        <v>2717788</v>
      </c>
      <c r="I252" s="134">
        <v>0.45</v>
      </c>
      <c r="J252" s="134">
        <v>0.61150000000000004</v>
      </c>
      <c r="K252" s="299" t="s">
        <v>629</v>
      </c>
      <c r="L252" s="131" t="s">
        <v>176</v>
      </c>
    </row>
    <row r="253" spans="1:17" x14ac:dyDescent="0.25">
      <c r="A253" s="609"/>
      <c r="B253" s="354" t="s">
        <v>314</v>
      </c>
      <c r="C253" s="338" t="s">
        <v>1196</v>
      </c>
      <c r="D253" s="263" t="s">
        <v>84</v>
      </c>
      <c r="E253" s="447" t="s">
        <v>62</v>
      </c>
      <c r="F253" s="447">
        <v>1000257</v>
      </c>
      <c r="G253" s="447">
        <v>1847825</v>
      </c>
      <c r="H253" s="447">
        <v>2673752</v>
      </c>
      <c r="I253" s="139">
        <v>0.44700000000000001</v>
      </c>
      <c r="J253" s="139">
        <v>0.63500000000000001</v>
      </c>
      <c r="K253" s="448" t="s">
        <v>177</v>
      </c>
      <c r="L253" s="449"/>
    </row>
    <row r="254" spans="1:17" ht="25" x14ac:dyDescent="0.25">
      <c r="A254" s="609"/>
      <c r="B254" s="354" t="s">
        <v>316</v>
      </c>
      <c r="C254" s="338" t="s">
        <v>630</v>
      </c>
      <c r="D254" s="263" t="s">
        <v>84</v>
      </c>
      <c r="E254" s="447" t="s">
        <v>62</v>
      </c>
      <c r="F254" s="447">
        <v>30760</v>
      </c>
      <c r="G254" s="447">
        <v>7008</v>
      </c>
      <c r="H254" s="447">
        <v>23526</v>
      </c>
      <c r="I254" s="139">
        <v>2.3570000000000002</v>
      </c>
      <c r="J254" s="139">
        <v>-0.1255</v>
      </c>
      <c r="K254" s="448" t="s">
        <v>177</v>
      </c>
      <c r="L254" s="512" t="s">
        <v>683</v>
      </c>
    </row>
    <row r="255" spans="1:17" x14ac:dyDescent="0.25">
      <c r="A255" s="609"/>
      <c r="B255" s="354" t="s">
        <v>334</v>
      </c>
      <c r="C255" s="338" t="s">
        <v>631</v>
      </c>
      <c r="D255" s="263" t="s">
        <v>84</v>
      </c>
      <c r="E255" s="447" t="s">
        <v>62</v>
      </c>
      <c r="F255" s="447">
        <v>15496</v>
      </c>
      <c r="G255" s="447">
        <v>19500</v>
      </c>
      <c r="H255" s="447">
        <v>20510</v>
      </c>
      <c r="I255" s="139">
        <v>5.1799999999999999E-2</v>
      </c>
      <c r="J255" s="139">
        <v>0.15049999999999999</v>
      </c>
      <c r="K255" s="448" t="s">
        <v>177</v>
      </c>
      <c r="L255" s="449"/>
    </row>
    <row r="256" spans="1:17" x14ac:dyDescent="0.25">
      <c r="A256" s="609"/>
      <c r="B256" s="450" t="s">
        <v>34</v>
      </c>
      <c r="C256" s="296" t="s">
        <v>632</v>
      </c>
      <c r="D256" s="451" t="s">
        <v>84</v>
      </c>
      <c r="E256" s="452" t="s">
        <v>62</v>
      </c>
      <c r="F256" s="446">
        <v>92950</v>
      </c>
      <c r="G256" s="446">
        <v>92901</v>
      </c>
      <c r="H256" s="446">
        <v>308232</v>
      </c>
      <c r="I256" s="134">
        <v>2.3178999999999998</v>
      </c>
      <c r="J256" s="134">
        <v>0.82099999999999995</v>
      </c>
      <c r="K256" s="299" t="s">
        <v>175</v>
      </c>
      <c r="L256" s="301"/>
    </row>
    <row r="257" spans="1:12" x14ac:dyDescent="0.25">
      <c r="A257" s="609"/>
      <c r="I257" s="116"/>
      <c r="J257" s="116"/>
    </row>
    <row r="258" spans="1:12" ht="24" customHeight="1" x14ac:dyDescent="0.3">
      <c r="A258" s="609"/>
      <c r="B258" s="348" t="s">
        <v>182</v>
      </c>
      <c r="C258" s="252" t="s">
        <v>183</v>
      </c>
      <c r="D258" s="253"/>
      <c r="E258" s="121"/>
      <c r="F258" s="121"/>
      <c r="G258" s="121"/>
      <c r="H258" s="121"/>
      <c r="I258" s="121"/>
      <c r="J258" s="121"/>
      <c r="K258" s="255" t="s">
        <v>184</v>
      </c>
      <c r="L258" s="124"/>
    </row>
    <row r="259" spans="1:12" ht="18.649999999999999" customHeight="1" x14ac:dyDescent="0.25">
      <c r="A259" s="609"/>
      <c r="B259" s="591" t="s">
        <v>29</v>
      </c>
      <c r="C259" s="405" t="s">
        <v>633</v>
      </c>
      <c r="D259" s="326"/>
      <c r="E259" s="327"/>
      <c r="F259" s="327"/>
      <c r="G259" s="328"/>
      <c r="H259" s="328"/>
      <c r="I259" s="328"/>
      <c r="J259" s="328"/>
      <c r="K259" s="329" t="s">
        <v>187</v>
      </c>
      <c r="L259" s="330"/>
    </row>
    <row r="260" spans="1:12" ht="28.4" customHeight="1" x14ac:dyDescent="0.25">
      <c r="A260" s="609"/>
      <c r="B260" s="354" t="s">
        <v>32</v>
      </c>
      <c r="C260" s="380" t="s">
        <v>634</v>
      </c>
      <c r="D260" s="263" t="s">
        <v>186</v>
      </c>
      <c r="E260" s="138">
        <v>0</v>
      </c>
      <c r="F260" s="138">
        <v>0</v>
      </c>
      <c r="G260" s="167">
        <v>0</v>
      </c>
      <c r="H260" s="167">
        <v>0</v>
      </c>
      <c r="I260" s="139" t="s">
        <v>330</v>
      </c>
      <c r="J260" s="139" t="s">
        <v>330</v>
      </c>
      <c r="K260" s="265" t="s">
        <v>187</v>
      </c>
      <c r="L260" s="141"/>
    </row>
    <row r="261" spans="1:12" x14ac:dyDescent="0.25">
      <c r="A261" s="609"/>
      <c r="I261" s="116"/>
      <c r="J261" s="116"/>
    </row>
    <row r="262" spans="1:12" ht="18.649999999999999" customHeight="1" x14ac:dyDescent="0.25">
      <c r="A262" s="609"/>
      <c r="B262" s="591" t="s">
        <v>42</v>
      </c>
      <c r="C262" s="405" t="s">
        <v>635</v>
      </c>
      <c r="D262" s="326"/>
      <c r="E262" s="327"/>
      <c r="F262" s="327"/>
      <c r="G262" s="328"/>
      <c r="H262" s="328"/>
      <c r="I262" s="328"/>
      <c r="J262" s="328"/>
      <c r="K262" s="329" t="s">
        <v>188</v>
      </c>
      <c r="L262" s="330"/>
    </row>
    <row r="263" spans="1:12" ht="37.5" x14ac:dyDescent="0.25">
      <c r="A263" s="609"/>
      <c r="B263" s="354" t="s">
        <v>120</v>
      </c>
      <c r="C263" s="380" t="s">
        <v>1159</v>
      </c>
      <c r="D263" s="313" t="s">
        <v>186</v>
      </c>
      <c r="E263" s="167">
        <v>0</v>
      </c>
      <c r="F263" s="167">
        <v>0</v>
      </c>
      <c r="G263" s="167">
        <v>0</v>
      </c>
      <c r="H263" s="167">
        <v>0</v>
      </c>
      <c r="I263" s="139" t="s">
        <v>330</v>
      </c>
      <c r="J263" s="139" t="s">
        <v>330</v>
      </c>
      <c r="K263" s="265" t="s">
        <v>188</v>
      </c>
      <c r="L263" s="510" t="s">
        <v>636</v>
      </c>
    </row>
    <row r="264" spans="1:12" x14ac:dyDescent="0.25">
      <c r="A264" s="609"/>
      <c r="I264" s="116"/>
      <c r="J264" s="116"/>
    </row>
    <row r="265" spans="1:12" ht="18.649999999999999" customHeight="1" x14ac:dyDescent="0.25">
      <c r="A265" s="609"/>
      <c r="B265" s="591" t="s">
        <v>45</v>
      </c>
      <c r="C265" s="405" t="s">
        <v>637</v>
      </c>
      <c r="D265" s="326"/>
      <c r="E265" s="327"/>
      <c r="F265" s="327"/>
      <c r="G265" s="328"/>
      <c r="H265" s="328"/>
      <c r="I265" s="328"/>
      <c r="J265" s="328"/>
      <c r="K265" s="329" t="s">
        <v>190</v>
      </c>
      <c r="L265" s="330"/>
    </row>
    <row r="266" spans="1:12" ht="50" x14ac:dyDescent="0.25">
      <c r="A266" s="609"/>
      <c r="B266" s="354" t="s">
        <v>110</v>
      </c>
      <c r="C266" s="380" t="s">
        <v>638</v>
      </c>
      <c r="D266" s="313" t="s">
        <v>186</v>
      </c>
      <c r="E266" s="167">
        <v>0</v>
      </c>
      <c r="F266" s="167">
        <v>0</v>
      </c>
      <c r="G266" s="167">
        <v>0</v>
      </c>
      <c r="H266" s="167">
        <v>0</v>
      </c>
      <c r="I266" s="139" t="s">
        <v>330</v>
      </c>
      <c r="J266" s="139" t="s">
        <v>330</v>
      </c>
      <c r="K266" s="265" t="s">
        <v>190</v>
      </c>
      <c r="L266" s="501" t="s">
        <v>680</v>
      </c>
    </row>
    <row r="267" spans="1:12" x14ac:dyDescent="0.25">
      <c r="A267" s="609"/>
      <c r="I267" s="116"/>
      <c r="J267" s="116"/>
    </row>
    <row r="268" spans="1:12" ht="18.649999999999999" customHeight="1" x14ac:dyDescent="0.25">
      <c r="A268" s="609"/>
      <c r="B268" s="591" t="s">
        <v>47</v>
      </c>
      <c r="C268" s="405" t="s">
        <v>639</v>
      </c>
      <c r="D268" s="326"/>
      <c r="E268" s="327"/>
      <c r="F268" s="327"/>
      <c r="G268" s="328"/>
      <c r="H268" s="328"/>
      <c r="I268" s="328"/>
      <c r="J268" s="328"/>
      <c r="K268" s="329" t="s">
        <v>191</v>
      </c>
      <c r="L268" s="330"/>
    </row>
    <row r="269" spans="1:12" ht="50" x14ac:dyDescent="0.25">
      <c r="A269" s="609"/>
      <c r="B269" s="354" t="s">
        <v>167</v>
      </c>
      <c r="C269" s="380" t="s">
        <v>1160</v>
      </c>
      <c r="D269" s="313" t="s">
        <v>186</v>
      </c>
      <c r="E269" s="167">
        <v>0</v>
      </c>
      <c r="F269" s="167">
        <v>0</v>
      </c>
      <c r="G269" s="167">
        <v>0</v>
      </c>
      <c r="H269" s="167">
        <v>0</v>
      </c>
      <c r="I269" s="139" t="s">
        <v>330</v>
      </c>
      <c r="J269" s="139" t="s">
        <v>330</v>
      </c>
      <c r="K269" s="265" t="s">
        <v>191</v>
      </c>
      <c r="L269" s="496" t="s">
        <v>1161</v>
      </c>
    </row>
    <row r="270" spans="1:12" x14ac:dyDescent="0.25">
      <c r="A270" s="609"/>
      <c r="I270" s="116"/>
      <c r="J270" s="116"/>
    </row>
    <row r="271" spans="1:12" ht="18.649999999999999" customHeight="1" x14ac:dyDescent="0.25">
      <c r="A271" s="609"/>
      <c r="B271" s="591" t="s">
        <v>49</v>
      </c>
      <c r="C271" s="405" t="s">
        <v>640</v>
      </c>
      <c r="D271" s="326"/>
      <c r="E271" s="327"/>
      <c r="F271" s="327"/>
      <c r="G271" s="328"/>
      <c r="H271" s="328"/>
      <c r="I271" s="328"/>
      <c r="J271" s="328"/>
      <c r="K271" s="329" t="s">
        <v>641</v>
      </c>
      <c r="L271" s="330"/>
    </row>
    <row r="272" spans="1:12" ht="37.5" x14ac:dyDescent="0.25">
      <c r="A272" s="609"/>
      <c r="B272" s="354" t="s">
        <v>390</v>
      </c>
      <c r="C272" s="380" t="s">
        <v>642</v>
      </c>
      <c r="D272" s="313" t="s">
        <v>186</v>
      </c>
      <c r="E272" s="167">
        <v>0</v>
      </c>
      <c r="F272" s="167">
        <v>0</v>
      </c>
      <c r="G272" s="167">
        <v>0</v>
      </c>
      <c r="H272" s="167">
        <v>0</v>
      </c>
      <c r="I272" s="139" t="s">
        <v>330</v>
      </c>
      <c r="J272" s="139" t="s">
        <v>330</v>
      </c>
      <c r="K272" s="265" t="s">
        <v>193</v>
      </c>
      <c r="L272" s="226"/>
    </row>
    <row r="273" spans="1:12" x14ac:dyDescent="0.25">
      <c r="A273" s="609"/>
      <c r="C273" s="54"/>
      <c r="F273" s="376"/>
      <c r="L273" s="40"/>
    </row>
    <row r="274" spans="1:12" x14ac:dyDescent="0.25">
      <c r="A274" s="609"/>
    </row>
    <row r="275" spans="1:12" x14ac:dyDescent="0.25">
      <c r="A275" s="609"/>
      <c r="B275" s="233" t="s">
        <v>1008</v>
      </c>
      <c r="C275" s="88"/>
      <c r="D275" s="342"/>
      <c r="E275" s="91"/>
      <c r="F275" s="91"/>
      <c r="G275" s="91"/>
      <c r="H275" s="91"/>
      <c r="I275" s="92"/>
      <c r="J275" s="92"/>
      <c r="K275" s="343"/>
      <c r="L275" s="89"/>
    </row>
    <row r="276" spans="1:12" x14ac:dyDescent="0.25">
      <c r="A276" s="609"/>
    </row>
    <row r="277" spans="1:12" x14ac:dyDescent="0.25">
      <c r="A277" s="609"/>
      <c r="B277" s="453" t="s">
        <v>467</v>
      </c>
    </row>
    <row r="278" spans="1:12" x14ac:dyDescent="0.25">
      <c r="A278" s="609"/>
      <c r="B278" s="94" t="s">
        <v>468</v>
      </c>
    </row>
    <row r="279" spans="1:12" x14ac:dyDescent="0.25">
      <c r="A279" s="609"/>
    </row>
  </sheetData>
  <autoFilter ref="A4:N284" xr:uid="{00000000-0009-0000-0000-000004000000}"/>
  <mergeCells count="2">
    <mergeCell ref="L169:L174"/>
    <mergeCell ref="L176:L181"/>
  </mergeCells>
  <hyperlinks>
    <hyperlink ref="C1" location="'Содержание'!A1" display="← Возврат к Содержанию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zoomScale="65" zoomScaleNormal="65" workbookViewId="0">
      <pane xSplit="4" ySplit="4" topLeftCell="E35" activePane="bottomRight" state="frozen"/>
      <selection activeCell="K25" sqref="K25"/>
      <selection pane="topRight"/>
      <selection pane="bottomLeft"/>
      <selection pane="bottomRight" activeCell="C11" sqref="C11"/>
    </sheetView>
  </sheetViews>
  <sheetFormatPr defaultColWidth="8.81640625" defaultRowHeight="14.5" x14ac:dyDescent="0.35"/>
  <cols>
    <col min="1" max="1" width="2.54296875" style="3" customWidth="1"/>
    <col min="2" max="2" width="5.453125" style="3" customWidth="1"/>
    <col min="3" max="3" width="56" style="3" customWidth="1"/>
    <col min="4" max="4" width="14.453125" style="236" bestFit="1" customWidth="1"/>
    <col min="5" max="5" width="9" style="237" bestFit="1" customWidth="1"/>
    <col min="6" max="6" width="11.1796875" style="237" bestFit="1" customWidth="1"/>
    <col min="7" max="7" width="8.81640625" style="237"/>
    <col min="8" max="8" width="10.453125" style="237" bestFit="1" customWidth="1"/>
    <col min="9" max="9" width="14.453125" style="454" customWidth="1"/>
    <col min="10" max="10" width="13.81640625" style="454" customWidth="1"/>
    <col min="11" max="11" width="20.453125" style="455" customWidth="1"/>
    <col min="12" max="12" width="62.54296875" style="240" customWidth="1"/>
    <col min="13" max="13" width="44.81640625" style="3" customWidth="1"/>
    <col min="14" max="16384" width="8.81640625" style="3"/>
  </cols>
  <sheetData>
    <row r="1" spans="2:13" s="45" customFormat="1" ht="14" x14ac:dyDescent="0.3">
      <c r="C1" s="101" t="s">
        <v>21</v>
      </c>
      <c r="D1" s="242"/>
      <c r="E1" s="80"/>
      <c r="F1" s="80"/>
      <c r="G1" s="80"/>
      <c r="H1" s="80"/>
      <c r="I1" s="456"/>
      <c r="J1" s="456"/>
      <c r="K1" s="20"/>
      <c r="L1" s="105"/>
    </row>
    <row r="2" spans="2:13" s="45" customFormat="1" ht="60.65" customHeight="1" x14ac:dyDescent="0.25">
      <c r="B2" s="344"/>
      <c r="C2" s="242"/>
      <c r="D2" s="53"/>
      <c r="E2" s="80"/>
      <c r="F2" s="80"/>
      <c r="G2" s="80"/>
      <c r="H2" s="80"/>
      <c r="I2" s="456"/>
      <c r="J2" s="456"/>
      <c r="K2" s="79"/>
      <c r="L2" s="242"/>
    </row>
    <row r="3" spans="2:13" s="45" customFormat="1" ht="32.5" customHeight="1" x14ac:dyDescent="0.3">
      <c r="B3" s="345"/>
      <c r="C3" s="108" t="s">
        <v>11</v>
      </c>
      <c r="D3" s="245"/>
      <c r="E3" s="246"/>
      <c r="F3" s="246"/>
      <c r="G3" s="246"/>
      <c r="H3" s="246"/>
      <c r="I3" s="457"/>
      <c r="J3" s="457"/>
      <c r="K3" s="458"/>
      <c r="L3" s="113"/>
    </row>
    <row r="4" spans="2:13" s="45" customFormat="1" ht="25" x14ac:dyDescent="0.3">
      <c r="B4" s="346"/>
      <c r="C4" s="250"/>
      <c r="D4" s="51" t="s">
        <v>24</v>
      </c>
      <c r="E4" s="51">
        <v>2021</v>
      </c>
      <c r="F4" s="51">
        <v>2022</v>
      </c>
      <c r="G4" s="51">
        <v>2023</v>
      </c>
      <c r="H4" s="51">
        <v>2024</v>
      </c>
      <c r="I4" s="114" t="s">
        <v>309</v>
      </c>
      <c r="J4" s="114" t="s">
        <v>310</v>
      </c>
      <c r="K4" s="459" t="s">
        <v>311</v>
      </c>
      <c r="L4" s="115" t="s">
        <v>312</v>
      </c>
    </row>
    <row r="5" spans="2:13" s="45" customFormat="1" ht="5.5" customHeight="1" x14ac:dyDescent="0.25">
      <c r="B5" s="344"/>
      <c r="C5" s="242"/>
      <c r="D5" s="53"/>
      <c r="E5" s="80"/>
      <c r="F5" s="80"/>
      <c r="G5" s="80"/>
      <c r="H5" s="80"/>
      <c r="I5" s="456"/>
      <c r="J5" s="456"/>
      <c r="K5" s="79"/>
      <c r="L5" s="48"/>
    </row>
    <row r="6" spans="2:13" s="45" customFormat="1" ht="22.4" customHeight="1" x14ac:dyDescent="0.3">
      <c r="B6" s="348" t="s">
        <v>26</v>
      </c>
      <c r="C6" s="252" t="s">
        <v>275</v>
      </c>
      <c r="D6" s="253"/>
      <c r="E6" s="121"/>
      <c r="F6" s="121"/>
      <c r="G6" s="121"/>
      <c r="H6" s="121"/>
      <c r="I6" s="254"/>
      <c r="J6" s="254"/>
      <c r="K6" s="255" t="s">
        <v>276</v>
      </c>
      <c r="L6" s="124"/>
    </row>
    <row r="7" spans="2:13" s="80" customFormat="1" ht="24.65" customHeight="1" x14ac:dyDescent="0.35">
      <c r="B7" s="460" t="s">
        <v>29</v>
      </c>
      <c r="C7" s="461" t="s">
        <v>643</v>
      </c>
      <c r="D7" s="408" t="s">
        <v>186</v>
      </c>
      <c r="E7" s="462">
        <v>61</v>
      </c>
      <c r="F7" s="462">
        <v>62</v>
      </c>
      <c r="G7" s="462">
        <v>67</v>
      </c>
      <c r="H7" s="462">
        <v>68</v>
      </c>
      <c r="I7" s="463">
        <v>1.49E-2</v>
      </c>
      <c r="J7" s="463">
        <v>4.7300000000000002E-2</v>
      </c>
      <c r="K7" s="464" t="s">
        <v>276</v>
      </c>
      <c r="L7" s="465"/>
      <c r="M7" s="466"/>
    </row>
    <row r="8" spans="2:13" s="45" customFormat="1" ht="12.5" x14ac:dyDescent="0.25">
      <c r="B8" s="261" t="s">
        <v>32</v>
      </c>
      <c r="C8" s="281" t="s">
        <v>644</v>
      </c>
      <c r="D8" s="263" t="s">
        <v>186</v>
      </c>
      <c r="E8" s="292">
        <v>9</v>
      </c>
      <c r="F8" s="292">
        <v>9</v>
      </c>
      <c r="G8" s="292">
        <v>12</v>
      </c>
      <c r="H8" s="292">
        <v>13</v>
      </c>
      <c r="I8" s="264">
        <v>8.3299999999999999E-2</v>
      </c>
      <c r="J8" s="264">
        <v>0.2019</v>
      </c>
      <c r="K8" s="271" t="s">
        <v>276</v>
      </c>
      <c r="L8" s="228"/>
      <c r="M8" s="466"/>
    </row>
    <row r="9" spans="2:13" s="45" customFormat="1" ht="12.5" x14ac:dyDescent="0.25">
      <c r="B9" s="261" t="s">
        <v>34</v>
      </c>
      <c r="C9" s="281" t="s">
        <v>645</v>
      </c>
      <c r="D9" s="263" t="s">
        <v>186</v>
      </c>
      <c r="E9" s="292">
        <v>14</v>
      </c>
      <c r="F9" s="292">
        <v>15</v>
      </c>
      <c r="G9" s="292">
        <v>15</v>
      </c>
      <c r="H9" s="292">
        <v>15</v>
      </c>
      <c r="I9" s="264">
        <v>0</v>
      </c>
      <c r="J9" s="264">
        <v>0</v>
      </c>
      <c r="K9" s="271" t="s">
        <v>276</v>
      </c>
      <c r="L9" s="228"/>
      <c r="M9" s="466"/>
    </row>
    <row r="10" spans="2:13" s="45" customFormat="1" ht="12.5" x14ac:dyDescent="0.25">
      <c r="B10" s="261" t="s">
        <v>145</v>
      </c>
      <c r="C10" s="281" t="s">
        <v>646</v>
      </c>
      <c r="D10" s="263" t="s">
        <v>186</v>
      </c>
      <c r="E10" s="292">
        <v>38</v>
      </c>
      <c r="F10" s="292">
        <v>38</v>
      </c>
      <c r="G10" s="292">
        <v>40</v>
      </c>
      <c r="H10" s="292">
        <v>40</v>
      </c>
      <c r="I10" s="264">
        <v>0</v>
      </c>
      <c r="J10" s="264">
        <v>2.5999999999999999E-2</v>
      </c>
      <c r="K10" s="271" t="s">
        <v>276</v>
      </c>
      <c r="L10" s="228"/>
      <c r="M10" s="466"/>
    </row>
    <row r="11" spans="2:13" s="45" customFormat="1" ht="25" x14ac:dyDescent="0.25">
      <c r="B11" s="467" t="s">
        <v>42</v>
      </c>
      <c r="C11" s="407" t="s">
        <v>1226</v>
      </c>
      <c r="D11" s="408" t="s">
        <v>186</v>
      </c>
      <c r="E11" s="462">
        <v>16</v>
      </c>
      <c r="F11" s="462">
        <v>22</v>
      </c>
      <c r="G11" s="461">
        <v>21</v>
      </c>
      <c r="H11" s="461">
        <v>31</v>
      </c>
      <c r="I11" s="463">
        <v>0.47620000000000001</v>
      </c>
      <c r="J11" s="463">
        <v>0.18709999999999999</v>
      </c>
      <c r="K11" s="468" t="s">
        <v>276</v>
      </c>
      <c r="L11" s="407" t="s">
        <v>647</v>
      </c>
      <c r="M11" s="466"/>
    </row>
    <row r="12" spans="2:13" s="45" customFormat="1" ht="12.5" x14ac:dyDescent="0.25">
      <c r="B12" s="241"/>
      <c r="C12" s="469"/>
      <c r="D12" s="53"/>
      <c r="E12" s="605"/>
      <c r="F12" s="605"/>
      <c r="G12" s="605"/>
      <c r="H12" s="605"/>
      <c r="I12" s="80"/>
      <c r="J12" s="80"/>
      <c r="K12" s="72"/>
      <c r="L12" s="48"/>
      <c r="M12" s="80"/>
    </row>
    <row r="13" spans="2:13" s="45" customFormat="1" ht="24" customHeight="1" x14ac:dyDescent="0.3">
      <c r="B13" s="348" t="s">
        <v>36</v>
      </c>
      <c r="C13" s="252" t="s">
        <v>278</v>
      </c>
      <c r="D13" s="253"/>
      <c r="E13" s="121"/>
      <c r="F13" s="121"/>
      <c r="G13" s="121"/>
      <c r="H13" s="121"/>
      <c r="I13" s="121"/>
      <c r="J13" s="121"/>
      <c r="K13" s="255" t="s">
        <v>279</v>
      </c>
      <c r="L13" s="124"/>
    </row>
    <row r="14" spans="2:13" s="80" customFormat="1" ht="24.65" customHeight="1" x14ac:dyDescent="0.35">
      <c r="B14" s="259">
        <v>1</v>
      </c>
      <c r="C14" s="259" t="s">
        <v>263</v>
      </c>
      <c r="D14" s="259"/>
      <c r="E14" s="259"/>
      <c r="F14" s="259"/>
      <c r="G14" s="259"/>
      <c r="H14" s="259"/>
      <c r="I14" s="259"/>
      <c r="J14" s="259"/>
      <c r="K14" s="260" t="s">
        <v>280</v>
      </c>
      <c r="L14" s="259"/>
    </row>
    <row r="15" spans="2:13" s="45" customFormat="1" ht="37.5" x14ac:dyDescent="0.25">
      <c r="B15" s="261" t="s">
        <v>32</v>
      </c>
      <c r="C15" s="290" t="s">
        <v>281</v>
      </c>
      <c r="D15" s="263" t="s">
        <v>90</v>
      </c>
      <c r="E15" s="274">
        <v>1</v>
      </c>
      <c r="F15" s="274">
        <v>1</v>
      </c>
      <c r="G15" s="282">
        <v>1</v>
      </c>
      <c r="H15" s="282">
        <v>1</v>
      </c>
      <c r="I15" s="264">
        <v>0</v>
      </c>
      <c r="J15" s="264">
        <v>0</v>
      </c>
      <c r="K15" s="271" t="s">
        <v>280</v>
      </c>
      <c r="L15" s="228"/>
    </row>
    <row r="16" spans="2:13" s="45" customFormat="1" ht="12.5" x14ac:dyDescent="0.25">
      <c r="B16" s="241"/>
      <c r="C16" s="469"/>
      <c r="D16" s="53"/>
      <c r="E16" s="80"/>
      <c r="F16" s="80"/>
      <c r="G16" s="80"/>
      <c r="H16" s="80"/>
      <c r="I16" s="80"/>
      <c r="J16" s="80"/>
      <c r="K16" s="72"/>
      <c r="L16" s="48"/>
    </row>
    <row r="17" spans="1:13" s="80" customFormat="1" ht="24.65" customHeight="1" x14ac:dyDescent="0.35">
      <c r="B17" s="259">
        <v>2</v>
      </c>
      <c r="C17" s="259" t="s">
        <v>1167</v>
      </c>
      <c r="D17" s="259"/>
      <c r="E17" s="259"/>
      <c r="F17" s="259"/>
      <c r="G17" s="259"/>
      <c r="H17" s="259"/>
      <c r="I17" s="259"/>
      <c r="J17" s="259"/>
      <c r="K17" s="260" t="s">
        <v>1042</v>
      </c>
      <c r="L17" s="259"/>
    </row>
    <row r="18" spans="1:13" s="45" customFormat="1" ht="37.5" x14ac:dyDescent="0.25">
      <c r="B18" s="467" t="s">
        <v>120</v>
      </c>
      <c r="C18" s="470" t="s">
        <v>648</v>
      </c>
      <c r="D18" s="408" t="s">
        <v>186</v>
      </c>
      <c r="E18" s="462">
        <v>0</v>
      </c>
      <c r="F18" s="462">
        <v>0</v>
      </c>
      <c r="G18" s="461">
        <v>0</v>
      </c>
      <c r="H18" s="461">
        <v>0</v>
      </c>
      <c r="I18" s="463" t="s">
        <v>330</v>
      </c>
      <c r="J18" s="463" t="s">
        <v>330</v>
      </c>
      <c r="K18" s="468" t="s">
        <v>283</v>
      </c>
      <c r="L18" s="407"/>
    </row>
    <row r="19" spans="1:13" s="45" customFormat="1" ht="25" x14ac:dyDescent="0.25">
      <c r="B19" s="261" t="s">
        <v>322</v>
      </c>
      <c r="C19" s="300" t="s">
        <v>508</v>
      </c>
      <c r="D19" s="263" t="s">
        <v>186</v>
      </c>
      <c r="E19" s="270">
        <v>0</v>
      </c>
      <c r="F19" s="270">
        <v>0</v>
      </c>
      <c r="G19" s="283">
        <v>0</v>
      </c>
      <c r="H19" s="283">
        <v>0</v>
      </c>
      <c r="I19" s="264" t="s">
        <v>330</v>
      </c>
      <c r="J19" s="264" t="s">
        <v>330</v>
      </c>
      <c r="K19" s="271" t="s">
        <v>283</v>
      </c>
      <c r="L19" s="228"/>
    </row>
    <row r="20" spans="1:13" s="45" customFormat="1" ht="25" x14ac:dyDescent="0.25">
      <c r="B20" s="261" t="s">
        <v>323</v>
      </c>
      <c r="C20" s="300" t="s">
        <v>509</v>
      </c>
      <c r="D20" s="263" t="s">
        <v>186</v>
      </c>
      <c r="E20" s="270">
        <v>0</v>
      </c>
      <c r="F20" s="270">
        <v>0</v>
      </c>
      <c r="G20" s="283">
        <v>0</v>
      </c>
      <c r="H20" s="283">
        <v>0</v>
      </c>
      <c r="I20" s="264" t="s">
        <v>330</v>
      </c>
      <c r="J20" s="264" t="s">
        <v>330</v>
      </c>
      <c r="K20" s="271" t="s">
        <v>283</v>
      </c>
      <c r="L20" s="228"/>
    </row>
    <row r="21" spans="1:13" s="45" customFormat="1" ht="12.5" x14ac:dyDescent="0.25">
      <c r="B21" s="261" t="s">
        <v>354</v>
      </c>
      <c r="C21" s="300" t="s">
        <v>510</v>
      </c>
      <c r="D21" s="263" t="s">
        <v>186</v>
      </c>
      <c r="E21" s="270">
        <v>0</v>
      </c>
      <c r="F21" s="270">
        <v>0</v>
      </c>
      <c r="G21" s="283">
        <v>0</v>
      </c>
      <c r="H21" s="283">
        <v>0</v>
      </c>
      <c r="I21" s="264" t="s">
        <v>330</v>
      </c>
      <c r="J21" s="264" t="s">
        <v>330</v>
      </c>
      <c r="K21" s="271" t="s">
        <v>283</v>
      </c>
      <c r="L21" s="228"/>
    </row>
    <row r="22" spans="1:13" s="80" customFormat="1" ht="25" x14ac:dyDescent="0.35">
      <c r="B22" s="471" t="s">
        <v>123</v>
      </c>
      <c r="C22" s="472" t="s">
        <v>284</v>
      </c>
      <c r="D22" s="263" t="s">
        <v>186</v>
      </c>
      <c r="E22" s="270">
        <v>0</v>
      </c>
      <c r="F22" s="270">
        <v>0</v>
      </c>
      <c r="G22" s="283">
        <v>0</v>
      </c>
      <c r="H22" s="283">
        <v>0</v>
      </c>
      <c r="I22" s="264" t="s">
        <v>330</v>
      </c>
      <c r="J22" s="264" t="s">
        <v>330</v>
      </c>
      <c r="K22" s="473" t="s">
        <v>285</v>
      </c>
      <c r="L22" s="472"/>
    </row>
    <row r="23" spans="1:13" s="474" customFormat="1" ht="57.65" customHeight="1" x14ac:dyDescent="0.35">
      <c r="A23" s="523"/>
      <c r="B23" s="661" t="s">
        <v>212</v>
      </c>
      <c r="C23" s="524" t="s">
        <v>287</v>
      </c>
      <c r="D23" s="525" t="s">
        <v>288</v>
      </c>
      <c r="E23" s="526" t="s">
        <v>62</v>
      </c>
      <c r="F23" s="527">
        <v>93</v>
      </c>
      <c r="G23" s="528">
        <v>35</v>
      </c>
      <c r="H23" s="528">
        <v>40</v>
      </c>
      <c r="I23" s="463">
        <v>0.1429</v>
      </c>
      <c r="J23" s="463">
        <v>-0.34420000000000001</v>
      </c>
      <c r="K23" s="468" t="s">
        <v>289</v>
      </c>
      <c r="L23" s="503" t="s">
        <v>1169</v>
      </c>
      <c r="M23" s="475"/>
    </row>
    <row r="24" spans="1:13" s="45" customFormat="1" ht="12.5" x14ac:dyDescent="0.25">
      <c r="B24" s="471" t="s">
        <v>245</v>
      </c>
      <c r="C24" s="300" t="s">
        <v>649</v>
      </c>
      <c r="D24" s="263" t="s">
        <v>186</v>
      </c>
      <c r="E24" s="476" t="s">
        <v>62</v>
      </c>
      <c r="F24" s="270">
        <v>116</v>
      </c>
      <c r="G24" s="283">
        <v>192</v>
      </c>
      <c r="H24" s="283">
        <v>139</v>
      </c>
      <c r="I24" s="264">
        <v>-0.27600000000000002</v>
      </c>
      <c r="J24" s="264">
        <v>9.4700000000000006E-2</v>
      </c>
      <c r="K24" s="271" t="s">
        <v>289</v>
      </c>
      <c r="L24" s="499"/>
    </row>
    <row r="25" spans="1:13" s="80" customFormat="1" ht="20.149999999999999" customHeight="1" x14ac:dyDescent="0.35">
      <c r="B25" s="471" t="s">
        <v>286</v>
      </c>
      <c r="C25" s="283" t="s">
        <v>291</v>
      </c>
      <c r="D25" s="263" t="s">
        <v>186</v>
      </c>
      <c r="E25" s="270">
        <v>0</v>
      </c>
      <c r="F25" s="270">
        <v>0</v>
      </c>
      <c r="G25" s="283">
        <v>0</v>
      </c>
      <c r="H25" s="283">
        <v>0</v>
      </c>
      <c r="I25" s="264" t="s">
        <v>330</v>
      </c>
      <c r="J25" s="264" t="s">
        <v>330</v>
      </c>
      <c r="K25" s="473" t="s">
        <v>292</v>
      </c>
      <c r="L25" s="472"/>
    </row>
    <row r="26" spans="1:13" s="45" customFormat="1" ht="25" x14ac:dyDescent="0.25">
      <c r="B26" s="471" t="s">
        <v>290</v>
      </c>
      <c r="C26" s="290" t="s">
        <v>294</v>
      </c>
      <c r="D26" s="263" t="s">
        <v>186</v>
      </c>
      <c r="E26" s="477">
        <v>0</v>
      </c>
      <c r="F26" s="477">
        <v>0</v>
      </c>
      <c r="G26" s="478">
        <v>0</v>
      </c>
      <c r="H26" s="478">
        <v>0</v>
      </c>
      <c r="I26" s="264" t="s">
        <v>330</v>
      </c>
      <c r="J26" s="264" t="s">
        <v>330</v>
      </c>
      <c r="K26" s="271" t="s">
        <v>292</v>
      </c>
      <c r="L26" s="228"/>
    </row>
    <row r="27" spans="1:13" s="45" customFormat="1" ht="25" x14ac:dyDescent="0.25">
      <c r="B27" s="471" t="s">
        <v>293</v>
      </c>
      <c r="C27" s="290" t="s">
        <v>1041</v>
      </c>
      <c r="D27" s="263" t="s">
        <v>90</v>
      </c>
      <c r="E27" s="274">
        <v>0.95009999999999994</v>
      </c>
      <c r="F27" s="274">
        <v>0.93879999999999997</v>
      </c>
      <c r="G27" s="282">
        <v>0.91049999999999998</v>
      </c>
      <c r="H27" s="282">
        <v>0.88919999999999999</v>
      </c>
      <c r="I27" s="264">
        <v>-2.3400000000000001E-2</v>
      </c>
      <c r="J27" s="264">
        <v>-2.6800000000000001E-2</v>
      </c>
      <c r="K27" s="271" t="s">
        <v>1022</v>
      </c>
      <c r="L27" s="228"/>
    </row>
    <row r="28" spans="1:13" x14ac:dyDescent="0.35">
      <c r="B28" s="479"/>
      <c r="I28" s="237"/>
      <c r="J28" s="237"/>
    </row>
    <row r="29" spans="1:13" s="45" customFormat="1" ht="24" customHeight="1" x14ac:dyDescent="0.3">
      <c r="B29" s="348" t="s">
        <v>56</v>
      </c>
      <c r="C29" s="252" t="s">
        <v>295</v>
      </c>
      <c r="D29" s="253"/>
      <c r="E29" s="121"/>
      <c r="F29" s="121"/>
      <c r="G29" s="121"/>
      <c r="H29" s="121"/>
      <c r="I29" s="121"/>
      <c r="J29" s="121"/>
      <c r="K29" s="255" t="s">
        <v>296</v>
      </c>
      <c r="L29" s="124"/>
    </row>
    <row r="30" spans="1:13" s="45" customFormat="1" ht="23.15" customHeight="1" x14ac:dyDescent="0.25">
      <c r="B30" s="312" t="s">
        <v>29</v>
      </c>
      <c r="C30" s="304" t="s">
        <v>297</v>
      </c>
      <c r="D30" s="313" t="s">
        <v>90</v>
      </c>
      <c r="E30" s="274">
        <v>1</v>
      </c>
      <c r="F30" s="274">
        <v>1</v>
      </c>
      <c r="G30" s="274">
        <v>1</v>
      </c>
      <c r="H30" s="608">
        <v>1</v>
      </c>
      <c r="I30" s="279">
        <v>0</v>
      </c>
      <c r="J30" s="279">
        <v>0</v>
      </c>
      <c r="K30" s="480" t="s">
        <v>62</v>
      </c>
      <c r="L30" s="228"/>
      <c r="M30" s="609"/>
    </row>
    <row r="31" spans="1:13" s="45" customFormat="1" ht="50" x14ac:dyDescent="0.25">
      <c r="B31" s="312" t="s">
        <v>42</v>
      </c>
      <c r="C31" s="304" t="s">
        <v>298</v>
      </c>
      <c r="D31" s="313" t="s">
        <v>186</v>
      </c>
      <c r="E31" s="270">
        <v>2</v>
      </c>
      <c r="F31" s="270">
        <v>0</v>
      </c>
      <c r="G31" s="283">
        <v>4</v>
      </c>
      <c r="H31" s="283">
        <v>3</v>
      </c>
      <c r="I31" s="279">
        <v>-0.25</v>
      </c>
      <c r="J31" s="279" t="s">
        <v>330</v>
      </c>
      <c r="K31" s="271" t="s">
        <v>299</v>
      </c>
      <c r="L31" s="228"/>
    </row>
    <row r="32" spans="1:13" s="45" customFormat="1" ht="12.5" x14ac:dyDescent="0.25">
      <c r="B32" s="481"/>
      <c r="C32" s="482"/>
      <c r="D32" s="53"/>
      <c r="E32" s="302"/>
      <c r="F32" s="302"/>
      <c r="G32" s="80"/>
      <c r="H32" s="80"/>
      <c r="I32" s="80"/>
      <c r="J32" s="80"/>
      <c r="K32" s="72"/>
      <c r="L32" s="48"/>
    </row>
    <row r="33" spans="2:12" s="45" customFormat="1" ht="24" customHeight="1" x14ac:dyDescent="0.3">
      <c r="B33" s="348" t="s">
        <v>65</v>
      </c>
      <c r="C33" s="252" t="s">
        <v>300</v>
      </c>
      <c r="D33" s="253"/>
      <c r="E33" s="121"/>
      <c r="F33" s="121"/>
      <c r="G33" s="121"/>
      <c r="H33" s="121"/>
      <c r="I33" s="121"/>
      <c r="J33" s="121"/>
      <c r="K33" s="255" t="s">
        <v>301</v>
      </c>
      <c r="L33" s="124"/>
    </row>
    <row r="34" spans="2:12" s="80" customFormat="1" ht="25" x14ac:dyDescent="0.35">
      <c r="B34" s="483" t="s">
        <v>29</v>
      </c>
      <c r="C34" s="484" t="s">
        <v>650</v>
      </c>
      <c r="D34" s="333" t="s">
        <v>186</v>
      </c>
      <c r="E34" s="334">
        <v>0</v>
      </c>
      <c r="F34" s="334">
        <v>0</v>
      </c>
      <c r="G34" s="340">
        <v>0</v>
      </c>
      <c r="H34" s="340">
        <v>0</v>
      </c>
      <c r="I34" s="463" t="s">
        <v>330</v>
      </c>
      <c r="J34" s="463" t="s">
        <v>330</v>
      </c>
      <c r="K34" s="485" t="s">
        <v>303</v>
      </c>
      <c r="L34" s="484"/>
    </row>
    <row r="35" spans="2:12" s="45" customFormat="1" ht="12.5" x14ac:dyDescent="0.25">
      <c r="B35" s="261" t="s">
        <v>32</v>
      </c>
      <c r="C35" s="300" t="s">
        <v>651</v>
      </c>
      <c r="D35" s="263" t="s">
        <v>186</v>
      </c>
      <c r="E35" s="283">
        <v>0</v>
      </c>
      <c r="F35" s="283">
        <v>0</v>
      </c>
      <c r="G35" s="283">
        <v>0</v>
      </c>
      <c r="H35" s="283">
        <v>0</v>
      </c>
      <c r="I35" s="264" t="s">
        <v>330</v>
      </c>
      <c r="J35" s="264" t="s">
        <v>330</v>
      </c>
      <c r="K35" s="271" t="s">
        <v>303</v>
      </c>
      <c r="L35" s="228"/>
    </row>
    <row r="36" spans="2:12" s="45" customFormat="1" ht="25" x14ac:dyDescent="0.25">
      <c r="B36" s="261" t="s">
        <v>34</v>
      </c>
      <c r="C36" s="300" t="s">
        <v>652</v>
      </c>
      <c r="D36" s="263" t="s">
        <v>186</v>
      </c>
      <c r="E36" s="283">
        <v>0</v>
      </c>
      <c r="F36" s="283">
        <v>0</v>
      </c>
      <c r="G36" s="283">
        <v>0</v>
      </c>
      <c r="H36" s="283">
        <v>0</v>
      </c>
      <c r="I36" s="264" t="s">
        <v>330</v>
      </c>
      <c r="J36" s="264" t="s">
        <v>330</v>
      </c>
      <c r="K36" s="271" t="s">
        <v>303</v>
      </c>
      <c r="L36" s="228"/>
    </row>
    <row r="37" spans="2:12" s="45" customFormat="1" ht="37.5" x14ac:dyDescent="0.25">
      <c r="B37" s="261" t="s">
        <v>42</v>
      </c>
      <c r="C37" s="228" t="s">
        <v>304</v>
      </c>
      <c r="D37" s="263" t="s">
        <v>273</v>
      </c>
      <c r="E37" s="270">
        <v>0</v>
      </c>
      <c r="F37" s="270">
        <v>0</v>
      </c>
      <c r="G37" s="283">
        <v>0</v>
      </c>
      <c r="H37" s="283">
        <v>0</v>
      </c>
      <c r="I37" s="264" t="s">
        <v>330</v>
      </c>
      <c r="J37" s="264" t="s">
        <v>330</v>
      </c>
      <c r="K37" s="271" t="s">
        <v>653</v>
      </c>
      <c r="L37" s="228"/>
    </row>
    <row r="38" spans="2:12" s="45" customFormat="1" ht="12.5" x14ac:dyDescent="0.25">
      <c r="B38" s="481"/>
      <c r="C38" s="482"/>
      <c r="D38" s="53"/>
      <c r="E38" s="302"/>
      <c r="F38" s="302"/>
      <c r="G38" s="80"/>
      <c r="H38" s="80"/>
      <c r="I38" s="456"/>
      <c r="J38" s="456"/>
      <c r="K38" s="72"/>
      <c r="L38" s="48"/>
    </row>
    <row r="39" spans="2:12" s="45" customFormat="1" ht="12.5" x14ac:dyDescent="0.25">
      <c r="B39" s="481"/>
      <c r="C39" s="482"/>
      <c r="D39" s="53"/>
      <c r="E39" s="302"/>
      <c r="F39" s="302"/>
      <c r="G39" s="80"/>
      <c r="H39" s="80"/>
      <c r="I39" s="456"/>
      <c r="J39" s="456"/>
      <c r="K39" s="72"/>
      <c r="L39" s="48"/>
    </row>
    <row r="40" spans="2:12" s="45" customFormat="1" ht="12.5" x14ac:dyDescent="0.25">
      <c r="B40" s="233" t="s">
        <v>1008</v>
      </c>
      <c r="C40" s="88"/>
      <c r="D40" s="89"/>
      <c r="E40" s="89"/>
      <c r="F40" s="89"/>
      <c r="G40" s="89"/>
      <c r="H40" s="89"/>
      <c r="I40" s="486"/>
      <c r="J40" s="486"/>
      <c r="K40" s="343"/>
      <c r="L40" s="89"/>
    </row>
    <row r="42" spans="2:12" x14ac:dyDescent="0.35">
      <c r="B42" s="453" t="s">
        <v>467</v>
      </c>
    </row>
    <row r="43" spans="2:12" x14ac:dyDescent="0.35">
      <c r="B43" s="94" t="s">
        <v>468</v>
      </c>
    </row>
  </sheetData>
  <autoFilter ref="A4:M43" xr:uid="{00000000-0009-0000-0000-000005000000}"/>
  <hyperlinks>
    <hyperlink ref="C1" location="'Содержание'!A1" display="← Возврат к Содержанию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15"/>
  <sheetViews>
    <sheetView topLeftCell="A4" zoomScale="70" zoomScaleNormal="70" workbookViewId="0">
      <selection activeCell="D24" sqref="D24"/>
    </sheetView>
  </sheetViews>
  <sheetFormatPr defaultColWidth="8.81640625" defaultRowHeight="14.5" x14ac:dyDescent="0.35"/>
  <cols>
    <col min="1" max="1" width="2.453125" style="3" customWidth="1"/>
    <col min="2" max="2" width="3.54296875" style="3" customWidth="1"/>
    <col min="3" max="3" width="90.1796875" style="3" customWidth="1"/>
    <col min="4" max="4" width="21" style="3" customWidth="1"/>
    <col min="5" max="5" width="60" style="22" customWidth="1"/>
    <col min="6" max="16384" width="8.81640625" style="3"/>
  </cols>
  <sheetData>
    <row r="1" spans="2:15" s="45" customFormat="1" ht="14" x14ac:dyDescent="0.3">
      <c r="C1" s="101" t="s">
        <v>21</v>
      </c>
      <c r="D1" s="101"/>
      <c r="E1" s="242"/>
      <c r="F1" s="53"/>
      <c r="G1" s="80"/>
      <c r="H1" s="80"/>
      <c r="I1" s="80"/>
      <c r="J1" s="80"/>
      <c r="K1" s="80"/>
      <c r="L1" s="80"/>
      <c r="M1" s="80"/>
      <c r="N1" s="105"/>
      <c r="O1" s="242"/>
    </row>
    <row r="2" spans="2:15" ht="62.15" customHeight="1" x14ac:dyDescent="0.35">
      <c r="C2" s="242"/>
      <c r="D2" s="242"/>
      <c r="E2" s="48"/>
    </row>
    <row r="3" spans="2:15" ht="27.65" customHeight="1" x14ac:dyDescent="0.35">
      <c r="B3" s="487"/>
      <c r="C3" s="108" t="s">
        <v>13</v>
      </c>
      <c r="D3" s="488"/>
      <c r="E3" s="489"/>
    </row>
    <row r="4" spans="2:15" x14ac:dyDescent="0.35">
      <c r="B4" s="490"/>
      <c r="C4" s="250"/>
      <c r="D4" s="250"/>
      <c r="E4" s="491"/>
    </row>
    <row r="5" spans="2:15" ht="34.5" customHeight="1" x14ac:dyDescent="0.35">
      <c r="C5" s="522"/>
      <c r="D5" s="242"/>
      <c r="E5" s="48"/>
    </row>
    <row r="6" spans="2:15" x14ac:dyDescent="0.35">
      <c r="C6" s="497" t="s">
        <v>674</v>
      </c>
      <c r="D6" s="492" t="s">
        <v>654</v>
      </c>
      <c r="E6" s="493" t="s">
        <v>16</v>
      </c>
    </row>
    <row r="7" spans="2:15" x14ac:dyDescent="0.35">
      <c r="C7" s="657" t="s">
        <v>1006</v>
      </c>
      <c r="D7" s="492" t="s">
        <v>654</v>
      </c>
      <c r="E7" s="493" t="s">
        <v>655</v>
      </c>
      <c r="F7" s="494"/>
    </row>
    <row r="8" spans="2:15" ht="25" x14ac:dyDescent="0.35">
      <c r="C8" s="563" t="s">
        <v>1140</v>
      </c>
      <c r="D8" s="492" t="s">
        <v>654</v>
      </c>
      <c r="E8" s="493" t="s">
        <v>656</v>
      </c>
      <c r="F8" s="564"/>
    </row>
    <row r="9" spans="2:15" ht="28" x14ac:dyDescent="0.35">
      <c r="C9" s="497" t="s">
        <v>668</v>
      </c>
      <c r="D9" s="492" t="s">
        <v>654</v>
      </c>
      <c r="E9" s="493" t="s">
        <v>1009</v>
      </c>
      <c r="F9" s="663"/>
    </row>
    <row r="10" spans="2:15" x14ac:dyDescent="0.35">
      <c r="C10" s="643" t="s">
        <v>1197</v>
      </c>
      <c r="D10" s="492" t="s">
        <v>654</v>
      </c>
      <c r="E10" s="493" t="s">
        <v>657</v>
      </c>
    </row>
    <row r="11" spans="2:15" x14ac:dyDescent="0.35">
      <c r="C11" s="517" t="s">
        <v>669</v>
      </c>
      <c r="D11" s="492" t="s">
        <v>654</v>
      </c>
      <c r="E11" s="493" t="s">
        <v>658</v>
      </c>
    </row>
    <row r="12" spans="2:15" x14ac:dyDescent="0.35">
      <c r="C12" s="517" t="s">
        <v>670</v>
      </c>
      <c r="D12" s="492" t="s">
        <v>654</v>
      </c>
      <c r="E12" s="493" t="s">
        <v>659</v>
      </c>
    </row>
    <row r="13" spans="2:15" x14ac:dyDescent="0.35">
      <c r="C13" s="517" t="s">
        <v>671</v>
      </c>
      <c r="D13" s="492" t="s">
        <v>654</v>
      </c>
      <c r="E13" s="493" t="s">
        <v>660</v>
      </c>
    </row>
    <row r="14" spans="2:15" x14ac:dyDescent="0.35">
      <c r="C14" s="521" t="s">
        <v>672</v>
      </c>
      <c r="D14" s="492" t="s">
        <v>654</v>
      </c>
      <c r="E14" s="493" t="s">
        <v>661</v>
      </c>
    </row>
    <row r="15" spans="2:15" x14ac:dyDescent="0.35">
      <c r="C15" s="517" t="s">
        <v>673</v>
      </c>
      <c r="D15" s="492" t="s">
        <v>654</v>
      </c>
      <c r="E15" s="493" t="s">
        <v>662</v>
      </c>
    </row>
  </sheetData>
  <hyperlinks>
    <hyperlink ref="C1" location="'Содержание'!A1" display="← Возврат к Содержанию" xr:uid="{00000000-0004-0000-0600-000000000000}"/>
    <hyperlink ref="D6" r:id="rId1" xr:uid="{00000000-0004-0000-0600-000001000000}"/>
    <hyperlink ref="E6" r:id="rId2" xr:uid="{00000000-0004-0000-0600-000002000000}"/>
    <hyperlink ref="D7" r:id="rId3" xr:uid="{00000000-0004-0000-0600-000003000000}"/>
    <hyperlink ref="E7" r:id="rId4" xr:uid="{00000000-0004-0000-0600-000004000000}"/>
    <hyperlink ref="D8" r:id="rId5" xr:uid="{00000000-0004-0000-0600-000005000000}"/>
    <hyperlink ref="E8" r:id="rId6" xr:uid="{00000000-0004-0000-0600-000006000000}"/>
    <hyperlink ref="D9" r:id="rId7" xr:uid="{00000000-0004-0000-0600-000007000000}"/>
    <hyperlink ref="E9" r:id="rId8" display="biocad.ru/uploads/files/politika-po-ustojchivomu-razvitiyu.pdf" xr:uid="{00000000-0004-0000-0600-000008000000}"/>
    <hyperlink ref="D10" r:id="rId9" xr:uid="{00000000-0004-0000-0600-000009000000}"/>
    <hyperlink ref="E10" r:id="rId10" xr:uid="{00000000-0004-0000-0600-00000A000000}"/>
    <hyperlink ref="D11" r:id="rId11" xr:uid="{00000000-0004-0000-0600-00000B000000}"/>
    <hyperlink ref="E11" r:id="rId12" xr:uid="{00000000-0004-0000-0600-00000C000000}"/>
    <hyperlink ref="D12" r:id="rId13" xr:uid="{00000000-0004-0000-0600-00000D000000}"/>
    <hyperlink ref="E12" r:id="rId14" xr:uid="{00000000-0004-0000-0600-00000E000000}"/>
    <hyperlink ref="D13" r:id="rId15" xr:uid="{00000000-0004-0000-0600-00000F000000}"/>
    <hyperlink ref="E13" r:id="rId16" xr:uid="{00000000-0004-0000-0600-000010000000}"/>
    <hyperlink ref="D14" r:id="rId17" xr:uid="{00000000-0004-0000-0600-000011000000}"/>
    <hyperlink ref="E14" r:id="rId18" xr:uid="{00000000-0004-0000-0600-000012000000}"/>
    <hyperlink ref="D15" r:id="rId19" xr:uid="{00000000-0004-0000-0600-000013000000}"/>
    <hyperlink ref="E15" r:id="rId20" xr:uid="{00000000-0004-0000-0600-000014000000}"/>
  </hyperlinks>
  <pageMargins left="0.7" right="0.7" top="0.75" bottom="0.75" header="0.3" footer="0.3"/>
  <pageSetup paperSize="9" orientation="portrait" verticalDpi="0" r:id="rId21"/>
  <drawing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50"/>
  <sheetViews>
    <sheetView showGridLines="0" topLeftCell="F1" zoomScale="85" zoomScaleNormal="65" workbookViewId="0">
      <pane ySplit="4" topLeftCell="A5" activePane="bottomLeft" state="frozen"/>
      <selection pane="bottomLeft" activeCell="K17" sqref="K17"/>
    </sheetView>
  </sheetViews>
  <sheetFormatPr defaultColWidth="9.1796875" defaultRowHeight="14.5" x14ac:dyDescent="0.35"/>
  <cols>
    <col min="1" max="1" width="2.453125" style="538" customWidth="1"/>
    <col min="2" max="2" width="3.54296875" style="538" customWidth="1"/>
    <col min="3" max="3" width="90.1796875" style="538" customWidth="1"/>
    <col min="4" max="4" width="25" style="538" customWidth="1"/>
    <col min="5" max="5" width="49.453125" style="538" customWidth="1"/>
    <col min="6" max="6" width="12.1796875" style="538" customWidth="1"/>
    <col min="7" max="7" width="6.54296875" style="538" bestFit="1" customWidth="1"/>
    <col min="8" max="8" width="70.81640625" style="538" customWidth="1"/>
    <col min="9" max="9" width="26" style="538" customWidth="1"/>
    <col min="10" max="10" width="49.453125" style="538" customWidth="1"/>
    <col min="11" max="16384" width="9.1796875" style="538"/>
  </cols>
  <sheetData>
    <row r="1" spans="2:13" s="45" customFormat="1" ht="14" x14ac:dyDescent="0.3">
      <c r="B1" s="101" t="s">
        <v>21</v>
      </c>
      <c r="E1" s="242"/>
      <c r="F1" s="80"/>
      <c r="G1" s="456"/>
      <c r="H1" s="20"/>
      <c r="I1" s="105"/>
    </row>
    <row r="2" spans="2:13" s="45" customFormat="1" ht="56.5" customHeight="1" x14ac:dyDescent="0.25">
      <c r="C2" s="344"/>
      <c r="D2" s="242"/>
      <c r="E2" s="53"/>
      <c r="F2" s="80"/>
      <c r="G2" s="80"/>
      <c r="H2" s="80"/>
      <c r="I2" s="80"/>
      <c r="J2" s="456"/>
      <c r="K2" s="456"/>
      <c r="L2" s="79"/>
      <c r="M2" s="242"/>
    </row>
    <row r="3" spans="2:13" s="45" customFormat="1" ht="15.5" x14ac:dyDescent="0.25">
      <c r="B3" s="684" t="s">
        <v>757</v>
      </c>
      <c r="C3" s="684"/>
      <c r="D3" s="245"/>
      <c r="E3" s="245"/>
      <c r="F3" s="109"/>
      <c r="G3" s="684" t="s">
        <v>1001</v>
      </c>
      <c r="H3" s="684"/>
      <c r="I3" s="245"/>
      <c r="J3" s="245"/>
      <c r="K3" s="456"/>
      <c r="L3" s="79"/>
      <c r="M3" s="242"/>
    </row>
    <row r="4" spans="2:13" x14ac:dyDescent="0.35">
      <c r="B4" s="540" t="s">
        <v>744</v>
      </c>
      <c r="C4" s="540" t="s">
        <v>758</v>
      </c>
      <c r="D4" s="540" t="s">
        <v>743</v>
      </c>
      <c r="E4" s="540" t="s">
        <v>742</v>
      </c>
      <c r="G4" s="540" t="s">
        <v>744</v>
      </c>
      <c r="H4" s="540" t="s">
        <v>758</v>
      </c>
      <c r="I4" s="540" t="s">
        <v>743</v>
      </c>
      <c r="J4" s="540" t="s">
        <v>742</v>
      </c>
      <c r="K4" s="456"/>
      <c r="L4" s="79"/>
      <c r="M4" s="242"/>
    </row>
    <row r="5" spans="2:13" x14ac:dyDescent="0.35">
      <c r="B5" s="539">
        <v>1</v>
      </c>
      <c r="C5" s="539" t="s">
        <v>741</v>
      </c>
      <c r="D5" s="548" t="s">
        <v>62</v>
      </c>
      <c r="E5" s="548" t="s">
        <v>62</v>
      </c>
      <c r="G5" s="539">
        <v>1</v>
      </c>
      <c r="H5" s="539" t="s">
        <v>740</v>
      </c>
      <c r="I5" s="548" t="s">
        <v>62</v>
      </c>
      <c r="J5" s="548" t="s">
        <v>62</v>
      </c>
      <c r="K5" s="456"/>
      <c r="L5" s="79"/>
      <c r="M5" s="242"/>
    </row>
    <row r="6" spans="2:13" ht="25" x14ac:dyDescent="0.35">
      <c r="B6" s="539">
        <f t="shared" ref="B6:B50" si="0">B5+1</f>
        <v>2</v>
      </c>
      <c r="C6" s="539" t="s">
        <v>739</v>
      </c>
      <c r="D6" s="548" t="s">
        <v>62</v>
      </c>
      <c r="E6" s="548" t="s">
        <v>1234</v>
      </c>
      <c r="G6" s="539">
        <v>2</v>
      </c>
      <c r="H6" s="539" t="s">
        <v>738</v>
      </c>
      <c r="I6" s="548" t="s">
        <v>737</v>
      </c>
      <c r="J6" s="548" t="s">
        <v>1240</v>
      </c>
      <c r="K6" s="456"/>
      <c r="L6" s="79"/>
      <c r="M6" s="242"/>
    </row>
    <row r="7" spans="2:13" ht="25" x14ac:dyDescent="0.35">
      <c r="B7" s="539">
        <f t="shared" si="0"/>
        <v>3</v>
      </c>
      <c r="C7" s="539" t="s">
        <v>736</v>
      </c>
      <c r="D7" s="548" t="s">
        <v>62</v>
      </c>
      <c r="E7" s="548" t="s">
        <v>1235</v>
      </c>
      <c r="G7" s="539">
        <f t="shared" ref="G7:G18" si="1">G6+1</f>
        <v>3</v>
      </c>
      <c r="H7" s="539" t="s">
        <v>735</v>
      </c>
      <c r="I7" s="548" t="s">
        <v>719</v>
      </c>
      <c r="J7" s="548" t="s">
        <v>1241</v>
      </c>
    </row>
    <row r="8" spans="2:13" ht="57" customHeight="1" x14ac:dyDescent="0.35">
      <c r="B8" s="539">
        <f t="shared" si="0"/>
        <v>4</v>
      </c>
      <c r="C8" s="539" t="s">
        <v>734</v>
      </c>
      <c r="D8" s="548" t="s">
        <v>1183</v>
      </c>
      <c r="E8" s="548" t="s">
        <v>1236</v>
      </c>
      <c r="G8" s="539">
        <f t="shared" si="1"/>
        <v>4</v>
      </c>
      <c r="H8" s="539" t="s">
        <v>713</v>
      </c>
      <c r="I8" s="548" t="s">
        <v>712</v>
      </c>
      <c r="J8" s="548" t="s">
        <v>1260</v>
      </c>
    </row>
    <row r="9" spans="2:13" x14ac:dyDescent="0.35">
      <c r="B9" s="539">
        <f t="shared" si="0"/>
        <v>5</v>
      </c>
      <c r="C9" s="539" t="s">
        <v>220</v>
      </c>
      <c r="D9" s="548" t="s">
        <v>732</v>
      </c>
      <c r="E9" s="548" t="s">
        <v>1237</v>
      </c>
      <c r="G9" s="539">
        <f t="shared" si="1"/>
        <v>5</v>
      </c>
      <c r="H9" s="539" t="s">
        <v>711</v>
      </c>
      <c r="I9" s="548" t="s">
        <v>731</v>
      </c>
      <c r="J9" s="548" t="s">
        <v>1244</v>
      </c>
    </row>
    <row r="10" spans="2:13" ht="25" x14ac:dyDescent="0.35">
      <c r="B10" s="539">
        <f t="shared" si="0"/>
        <v>6</v>
      </c>
      <c r="C10" s="539" t="s">
        <v>730</v>
      </c>
      <c r="D10" s="548" t="s">
        <v>62</v>
      </c>
      <c r="E10" s="548" t="s">
        <v>1238</v>
      </c>
      <c r="G10" s="539">
        <f t="shared" si="1"/>
        <v>6</v>
      </c>
      <c r="H10" s="539" t="s">
        <v>729</v>
      </c>
      <c r="I10" s="548" t="s">
        <v>705</v>
      </c>
      <c r="J10" s="548" t="s">
        <v>1246</v>
      </c>
    </row>
    <row r="11" spans="2:13" ht="25" x14ac:dyDescent="0.35">
      <c r="B11" s="539">
        <f t="shared" si="0"/>
        <v>7</v>
      </c>
      <c r="C11" s="539" t="s">
        <v>728</v>
      </c>
      <c r="D11" s="548" t="s">
        <v>726</v>
      </c>
      <c r="E11" s="548" t="s">
        <v>1239</v>
      </c>
      <c r="G11" s="539">
        <f t="shared" si="1"/>
        <v>7</v>
      </c>
      <c r="H11" s="539" t="s">
        <v>450</v>
      </c>
      <c r="I11" s="548" t="s">
        <v>705</v>
      </c>
      <c r="J11" s="548" t="s">
        <v>1246</v>
      </c>
    </row>
    <row r="12" spans="2:13" ht="37.5" x14ac:dyDescent="0.35">
      <c r="B12" s="539">
        <f t="shared" si="0"/>
        <v>8</v>
      </c>
      <c r="C12" s="539" t="s">
        <v>727</v>
      </c>
      <c r="D12" s="548" t="s">
        <v>726</v>
      </c>
      <c r="E12" s="548" t="s">
        <v>1239</v>
      </c>
      <c r="G12" s="539">
        <f t="shared" si="1"/>
        <v>8</v>
      </c>
      <c r="H12" s="539" t="s">
        <v>704</v>
      </c>
      <c r="I12" s="548" t="s">
        <v>703</v>
      </c>
      <c r="J12" s="548" t="s">
        <v>1261</v>
      </c>
    </row>
    <row r="13" spans="2:13" x14ac:dyDescent="0.35">
      <c r="B13" s="539">
        <f t="shared" si="0"/>
        <v>9</v>
      </c>
      <c r="C13" s="539" t="s">
        <v>725</v>
      </c>
      <c r="D13" s="548" t="s">
        <v>737</v>
      </c>
      <c r="E13" s="548" t="s">
        <v>1240</v>
      </c>
      <c r="G13" s="539">
        <f t="shared" si="1"/>
        <v>9</v>
      </c>
      <c r="H13" s="539" t="s">
        <v>724</v>
      </c>
      <c r="I13" s="548" t="s">
        <v>700</v>
      </c>
      <c r="J13" s="548" t="s">
        <v>1247</v>
      </c>
    </row>
    <row r="14" spans="2:13" x14ac:dyDescent="0.35">
      <c r="B14" s="539">
        <f t="shared" si="0"/>
        <v>10</v>
      </c>
      <c r="C14" s="539" t="s">
        <v>723</v>
      </c>
      <c r="D14" s="548" t="s">
        <v>737</v>
      </c>
      <c r="E14" s="548" t="s">
        <v>1240</v>
      </c>
      <c r="G14" s="539">
        <f t="shared" si="1"/>
        <v>10</v>
      </c>
      <c r="H14" s="539" t="s">
        <v>699</v>
      </c>
      <c r="I14" s="548" t="s">
        <v>698</v>
      </c>
      <c r="J14" s="548" t="s">
        <v>1248</v>
      </c>
    </row>
    <row r="15" spans="2:13" ht="25" x14ac:dyDescent="0.35">
      <c r="B15" s="539">
        <f t="shared" si="0"/>
        <v>11</v>
      </c>
      <c r="C15" s="539" t="s">
        <v>722</v>
      </c>
      <c r="D15" s="548" t="s">
        <v>737</v>
      </c>
      <c r="E15" s="548" t="s">
        <v>62</v>
      </c>
      <c r="G15" s="539">
        <f t="shared" si="1"/>
        <v>11</v>
      </c>
      <c r="H15" s="539" t="s">
        <v>695</v>
      </c>
      <c r="I15" s="548" t="s">
        <v>719</v>
      </c>
      <c r="J15" s="548" t="s">
        <v>1262</v>
      </c>
    </row>
    <row r="16" spans="2:13" ht="25" x14ac:dyDescent="0.35">
      <c r="B16" s="539">
        <f t="shared" si="0"/>
        <v>12</v>
      </c>
      <c r="C16" s="539" t="s">
        <v>721</v>
      </c>
      <c r="D16" s="548" t="s">
        <v>720</v>
      </c>
      <c r="E16" s="548" t="s">
        <v>1241</v>
      </c>
      <c r="G16" s="539">
        <f t="shared" si="1"/>
        <v>12</v>
      </c>
      <c r="H16" s="539" t="s">
        <v>718</v>
      </c>
      <c r="I16" s="548" t="s">
        <v>62</v>
      </c>
      <c r="J16" s="548" t="s">
        <v>1242</v>
      </c>
    </row>
    <row r="17" spans="2:10" ht="25" x14ac:dyDescent="0.35">
      <c r="B17" s="539">
        <f t="shared" si="0"/>
        <v>13</v>
      </c>
      <c r="C17" s="539" t="s">
        <v>181</v>
      </c>
      <c r="D17" s="548" t="s">
        <v>694</v>
      </c>
      <c r="E17" s="548" t="s">
        <v>1241</v>
      </c>
      <c r="G17" s="539">
        <f t="shared" si="1"/>
        <v>13</v>
      </c>
      <c r="H17" s="539" t="s">
        <v>716</v>
      </c>
      <c r="I17" s="548" t="s">
        <v>62</v>
      </c>
      <c r="J17" s="548" t="s">
        <v>1263</v>
      </c>
    </row>
    <row r="18" spans="2:10" ht="25" x14ac:dyDescent="0.35">
      <c r="B18" s="539">
        <f t="shared" si="0"/>
        <v>14</v>
      </c>
      <c r="C18" s="539" t="s">
        <v>717</v>
      </c>
      <c r="D18" s="548" t="s">
        <v>62</v>
      </c>
      <c r="E18" s="548" t="s">
        <v>1241</v>
      </c>
      <c r="G18" s="539">
        <f t="shared" si="1"/>
        <v>14</v>
      </c>
      <c r="H18" s="539" t="s">
        <v>714</v>
      </c>
      <c r="I18" s="548" t="s">
        <v>62</v>
      </c>
      <c r="J18" s="548" t="s">
        <v>1264</v>
      </c>
    </row>
    <row r="19" spans="2:10" x14ac:dyDescent="0.35">
      <c r="B19" s="539">
        <f t="shared" si="0"/>
        <v>15</v>
      </c>
      <c r="C19" s="539" t="s">
        <v>715</v>
      </c>
      <c r="D19" s="548" t="s">
        <v>62</v>
      </c>
      <c r="E19" s="548" t="s">
        <v>1242</v>
      </c>
    </row>
    <row r="20" spans="2:10" ht="25" x14ac:dyDescent="0.35">
      <c r="B20" s="539">
        <f t="shared" si="0"/>
        <v>16</v>
      </c>
      <c r="C20" s="539" t="s">
        <v>713</v>
      </c>
      <c r="D20" s="548" t="s">
        <v>712</v>
      </c>
      <c r="E20" s="548" t="s">
        <v>1243</v>
      </c>
    </row>
    <row r="21" spans="2:10" x14ac:dyDescent="0.35">
      <c r="B21" s="539">
        <f t="shared" si="0"/>
        <v>17</v>
      </c>
      <c r="C21" s="539" t="s">
        <v>711</v>
      </c>
      <c r="D21" s="548" t="s">
        <v>731</v>
      </c>
      <c r="E21" s="548" t="s">
        <v>1244</v>
      </c>
    </row>
    <row r="22" spans="2:10" x14ac:dyDescent="0.35">
      <c r="B22" s="539">
        <f t="shared" si="0"/>
        <v>18</v>
      </c>
      <c r="C22" s="539" t="s">
        <v>710</v>
      </c>
      <c r="D22" s="548" t="s">
        <v>731</v>
      </c>
      <c r="E22" s="548" t="s">
        <v>1244</v>
      </c>
    </row>
    <row r="23" spans="2:10" x14ac:dyDescent="0.35">
      <c r="B23" s="539">
        <f t="shared" si="0"/>
        <v>19</v>
      </c>
      <c r="C23" s="539" t="s">
        <v>709</v>
      </c>
      <c r="D23" s="548" t="s">
        <v>726</v>
      </c>
      <c r="E23" s="548" t="s">
        <v>62</v>
      </c>
    </row>
    <row r="24" spans="2:10" x14ac:dyDescent="0.35">
      <c r="B24" s="539">
        <f t="shared" si="0"/>
        <v>20</v>
      </c>
      <c r="C24" s="539" t="s">
        <v>708</v>
      </c>
      <c r="D24" s="548" t="s">
        <v>707</v>
      </c>
      <c r="E24" s="548" t="s">
        <v>1245</v>
      </c>
    </row>
    <row r="25" spans="2:10" ht="25" x14ac:dyDescent="0.35">
      <c r="B25" s="539">
        <f t="shared" si="0"/>
        <v>21</v>
      </c>
      <c r="C25" s="539" t="s">
        <v>706</v>
      </c>
      <c r="D25" s="548" t="s">
        <v>705</v>
      </c>
      <c r="E25" s="548" t="s">
        <v>1246</v>
      </c>
    </row>
    <row r="26" spans="2:10" ht="25" x14ac:dyDescent="0.35">
      <c r="B26" s="539">
        <f t="shared" si="0"/>
        <v>22</v>
      </c>
      <c r="C26" s="539" t="s">
        <v>450</v>
      </c>
      <c r="D26" s="548" t="s">
        <v>705</v>
      </c>
      <c r="E26" s="548" t="s">
        <v>1246</v>
      </c>
    </row>
    <row r="27" spans="2:10" ht="25" x14ac:dyDescent="0.35">
      <c r="B27" s="539">
        <f t="shared" si="0"/>
        <v>23</v>
      </c>
      <c r="C27" s="539" t="s">
        <v>704</v>
      </c>
      <c r="D27" s="548" t="s">
        <v>703</v>
      </c>
      <c r="E27" s="548" t="s">
        <v>1246</v>
      </c>
    </row>
    <row r="28" spans="2:10" x14ac:dyDescent="0.35">
      <c r="B28" s="539">
        <f t="shared" si="0"/>
        <v>24</v>
      </c>
      <c r="C28" s="539" t="s">
        <v>702</v>
      </c>
      <c r="D28" s="548" t="s">
        <v>700</v>
      </c>
      <c r="E28" s="548" t="s">
        <v>1247</v>
      </c>
    </row>
    <row r="29" spans="2:10" x14ac:dyDescent="0.35">
      <c r="B29" s="539">
        <f t="shared" si="0"/>
        <v>25</v>
      </c>
      <c r="C29" s="539" t="s">
        <v>701</v>
      </c>
      <c r="D29" s="548" t="s">
        <v>700</v>
      </c>
      <c r="E29" s="548" t="s">
        <v>1247</v>
      </c>
    </row>
    <row r="30" spans="2:10" x14ac:dyDescent="0.35">
      <c r="B30" s="539">
        <f t="shared" si="0"/>
        <v>26</v>
      </c>
      <c r="C30" s="539" t="s">
        <v>699</v>
      </c>
      <c r="D30" s="548" t="s">
        <v>698</v>
      </c>
      <c r="E30" s="548" t="s">
        <v>1248</v>
      </c>
    </row>
    <row r="31" spans="2:10" x14ac:dyDescent="0.35">
      <c r="B31" s="539">
        <f t="shared" si="0"/>
        <v>27</v>
      </c>
      <c r="C31" s="539" t="s">
        <v>81</v>
      </c>
      <c r="D31" s="548" t="s">
        <v>697</v>
      </c>
      <c r="E31" s="548" t="s">
        <v>62</v>
      </c>
    </row>
    <row r="32" spans="2:10" ht="25" x14ac:dyDescent="0.35">
      <c r="B32" s="539">
        <f t="shared" si="0"/>
        <v>28</v>
      </c>
      <c r="C32" s="539" t="s">
        <v>1170</v>
      </c>
      <c r="D32" s="548" t="s">
        <v>62</v>
      </c>
      <c r="E32" s="548" t="s">
        <v>1249</v>
      </c>
    </row>
    <row r="33" spans="2:5" x14ac:dyDescent="0.35">
      <c r="B33" s="539">
        <f t="shared" si="0"/>
        <v>29</v>
      </c>
      <c r="C33" s="539" t="s">
        <v>696</v>
      </c>
      <c r="D33" s="548" t="s">
        <v>330</v>
      </c>
      <c r="E33" s="548" t="s">
        <v>62</v>
      </c>
    </row>
    <row r="34" spans="2:5" x14ac:dyDescent="0.35">
      <c r="B34" s="539">
        <f t="shared" si="0"/>
        <v>30</v>
      </c>
      <c r="C34" s="539" t="s">
        <v>746</v>
      </c>
      <c r="D34" s="548" t="s">
        <v>330</v>
      </c>
      <c r="E34" s="548" t="s">
        <v>62</v>
      </c>
    </row>
    <row r="35" spans="2:5" x14ac:dyDescent="0.35">
      <c r="B35" s="539">
        <f t="shared" si="0"/>
        <v>31</v>
      </c>
      <c r="C35" s="539" t="s">
        <v>747</v>
      </c>
      <c r="D35" s="548" t="s">
        <v>330</v>
      </c>
      <c r="E35" s="548" t="s">
        <v>62</v>
      </c>
    </row>
    <row r="36" spans="2:5" ht="25" x14ac:dyDescent="0.35">
      <c r="B36" s="539">
        <f t="shared" si="0"/>
        <v>32</v>
      </c>
      <c r="C36" s="539" t="s">
        <v>695</v>
      </c>
      <c r="D36" s="548" t="s">
        <v>719</v>
      </c>
      <c r="E36" s="548" t="s">
        <v>1250</v>
      </c>
    </row>
    <row r="37" spans="2:5" ht="25" x14ac:dyDescent="0.35">
      <c r="B37" s="539">
        <f t="shared" si="0"/>
        <v>33</v>
      </c>
      <c r="C37" s="539" t="s">
        <v>748</v>
      </c>
      <c r="D37" s="548" t="s">
        <v>693</v>
      </c>
      <c r="E37" s="548" t="s">
        <v>1242</v>
      </c>
    </row>
    <row r="38" spans="2:5" x14ac:dyDescent="0.35">
      <c r="B38" s="539">
        <f t="shared" si="0"/>
        <v>34</v>
      </c>
      <c r="C38" s="539" t="s">
        <v>749</v>
      </c>
      <c r="D38" s="548" t="s">
        <v>693</v>
      </c>
      <c r="E38" s="548" t="s">
        <v>1242</v>
      </c>
    </row>
    <row r="39" spans="2:5" ht="25" x14ac:dyDescent="0.35">
      <c r="B39" s="539">
        <f t="shared" si="0"/>
        <v>35</v>
      </c>
      <c r="C39" s="539" t="s">
        <v>750</v>
      </c>
      <c r="D39" s="548" t="s">
        <v>62</v>
      </c>
      <c r="E39" s="548" t="s">
        <v>1251</v>
      </c>
    </row>
    <row r="40" spans="2:5" x14ac:dyDescent="0.35">
      <c r="B40" s="539">
        <f t="shared" si="0"/>
        <v>36</v>
      </c>
      <c r="C40" s="539" t="s">
        <v>1198</v>
      </c>
      <c r="D40" s="548" t="s">
        <v>62</v>
      </c>
      <c r="E40" s="548" t="s">
        <v>62</v>
      </c>
    </row>
    <row r="41" spans="2:5" x14ac:dyDescent="0.35">
      <c r="B41" s="539">
        <f t="shared" si="0"/>
        <v>37</v>
      </c>
      <c r="C41" s="539" t="s">
        <v>692</v>
      </c>
      <c r="D41" s="548" t="s">
        <v>62</v>
      </c>
      <c r="E41" s="548" t="s">
        <v>1235</v>
      </c>
    </row>
    <row r="42" spans="2:5" x14ac:dyDescent="0.35">
      <c r="B42" s="539">
        <f t="shared" si="0"/>
        <v>38</v>
      </c>
      <c r="C42" s="539" t="s">
        <v>691</v>
      </c>
      <c r="D42" s="548" t="s">
        <v>62</v>
      </c>
      <c r="E42" s="548" t="s">
        <v>1252</v>
      </c>
    </row>
    <row r="43" spans="2:5" x14ac:dyDescent="0.35">
      <c r="B43" s="539">
        <f t="shared" si="0"/>
        <v>39</v>
      </c>
      <c r="C43" s="539" t="s">
        <v>751</v>
      </c>
      <c r="D43" s="548" t="s">
        <v>62</v>
      </c>
      <c r="E43" s="548" t="s">
        <v>1253</v>
      </c>
    </row>
    <row r="44" spans="2:5" x14ac:dyDescent="0.35">
      <c r="B44" s="539">
        <f t="shared" si="0"/>
        <v>40</v>
      </c>
      <c r="C44" s="539" t="s">
        <v>690</v>
      </c>
      <c r="D44" s="548" t="s">
        <v>62</v>
      </c>
      <c r="E44" s="548" t="s">
        <v>1254</v>
      </c>
    </row>
    <row r="45" spans="2:5" ht="75" x14ac:dyDescent="0.35">
      <c r="B45" s="539">
        <f t="shared" si="0"/>
        <v>41</v>
      </c>
      <c r="C45" s="539" t="s">
        <v>689</v>
      </c>
      <c r="D45" s="548" t="s">
        <v>62</v>
      </c>
      <c r="E45" s="548" t="s">
        <v>1255</v>
      </c>
    </row>
    <row r="46" spans="2:5" x14ac:dyDescent="0.35">
      <c r="B46" s="539">
        <f t="shared" si="0"/>
        <v>42</v>
      </c>
      <c r="C46" s="539" t="s">
        <v>752</v>
      </c>
      <c r="D46" s="548" t="s">
        <v>62</v>
      </c>
      <c r="E46" s="548" t="s">
        <v>1237</v>
      </c>
    </row>
    <row r="47" spans="2:5" ht="25" x14ac:dyDescent="0.35">
      <c r="B47" s="539">
        <f t="shared" si="0"/>
        <v>43</v>
      </c>
      <c r="C47" s="539" t="s">
        <v>753</v>
      </c>
      <c r="D47" s="548" t="s">
        <v>62</v>
      </c>
      <c r="E47" s="548" t="s">
        <v>1256</v>
      </c>
    </row>
    <row r="48" spans="2:5" x14ac:dyDescent="0.35">
      <c r="B48" s="539">
        <f t="shared" si="0"/>
        <v>44</v>
      </c>
      <c r="C48" s="539" t="s">
        <v>688</v>
      </c>
      <c r="D48" s="548" t="s">
        <v>62</v>
      </c>
      <c r="E48" s="548" t="s">
        <v>1257</v>
      </c>
    </row>
    <row r="49" spans="2:5" ht="75" x14ac:dyDescent="0.35">
      <c r="B49" s="539">
        <f t="shared" si="0"/>
        <v>45</v>
      </c>
      <c r="C49" s="539" t="s">
        <v>687</v>
      </c>
      <c r="D49" s="548" t="s">
        <v>62</v>
      </c>
      <c r="E49" s="548" t="s">
        <v>1258</v>
      </c>
    </row>
    <row r="50" spans="2:5" ht="50" x14ac:dyDescent="0.35">
      <c r="B50" s="539">
        <f t="shared" si="0"/>
        <v>46</v>
      </c>
      <c r="C50" s="539" t="s">
        <v>686</v>
      </c>
      <c r="D50" s="548" t="s">
        <v>62</v>
      </c>
      <c r="E50" s="548" t="s">
        <v>1259</v>
      </c>
    </row>
  </sheetData>
  <autoFilter ref="B4:M50" xr:uid="{00000000-0009-0000-0000-000007000000}"/>
  <mergeCells count="2">
    <mergeCell ref="B3:C3"/>
    <mergeCell ref="G3:H3"/>
  </mergeCells>
  <hyperlinks>
    <hyperlink ref="B1" location="'Содержание'!A1" display="← Возврат к Содержанию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2"/>
  <sheetViews>
    <sheetView showGridLines="0" topLeftCell="B1" zoomScale="71" zoomScaleNormal="85" workbookViewId="0">
      <pane xSplit="1" ySplit="4" topLeftCell="C47" activePane="bottomRight" state="frozen"/>
      <selection activeCell="B1" sqref="B1"/>
      <selection pane="topRight" activeCell="C1" sqref="C1"/>
      <selection pane="bottomLeft" activeCell="B5" sqref="B5"/>
      <selection pane="bottomRight" activeCell="F52" sqref="F52"/>
    </sheetView>
  </sheetViews>
  <sheetFormatPr defaultColWidth="9.1796875" defaultRowHeight="14.5" x14ac:dyDescent="0.35"/>
  <cols>
    <col min="1" max="1" width="2.453125" style="538" customWidth="1"/>
    <col min="2" max="2" width="9.1796875" style="538" customWidth="1"/>
    <col min="3" max="3" width="90.1796875" style="538" customWidth="1"/>
    <col min="4" max="4" width="25" style="538" customWidth="1"/>
    <col min="5" max="5" width="49.453125" style="538" customWidth="1"/>
    <col min="6" max="6" width="41.1796875" style="538" customWidth="1"/>
    <col min="7" max="16384" width="9.1796875" style="538"/>
  </cols>
  <sheetData>
    <row r="1" spans="2:9" s="45" customFormat="1" ht="14" x14ac:dyDescent="0.3">
      <c r="B1" s="101" t="s">
        <v>21</v>
      </c>
      <c r="E1" s="242"/>
      <c r="F1" s="80"/>
      <c r="G1" s="456"/>
      <c r="H1" s="20"/>
      <c r="I1" s="105"/>
    </row>
    <row r="2" spans="2:9" s="45" customFormat="1" ht="57.65" customHeight="1" x14ac:dyDescent="0.25">
      <c r="C2" s="344"/>
      <c r="D2" s="242"/>
      <c r="E2" s="53"/>
      <c r="F2" s="80"/>
      <c r="G2" s="456"/>
      <c r="H2" s="79"/>
      <c r="I2" s="242"/>
    </row>
    <row r="3" spans="2:9" s="45" customFormat="1" ht="30.65" customHeight="1" x14ac:dyDescent="0.25">
      <c r="B3" s="685" t="s">
        <v>829</v>
      </c>
      <c r="C3" s="685"/>
      <c r="D3" s="245"/>
      <c r="E3" s="245"/>
      <c r="F3" s="245"/>
      <c r="G3" s="456"/>
      <c r="H3" s="79"/>
      <c r="I3" s="242"/>
    </row>
    <row r="4" spans="2:9" x14ac:dyDescent="0.35">
      <c r="B4" s="540" t="s">
        <v>744</v>
      </c>
      <c r="C4" s="540"/>
      <c r="D4" s="540" t="s">
        <v>743</v>
      </c>
      <c r="E4" s="540" t="s">
        <v>742</v>
      </c>
      <c r="F4" s="540" t="s">
        <v>791</v>
      </c>
      <c r="G4" s="456"/>
      <c r="H4" s="79"/>
      <c r="I4" s="242"/>
    </row>
    <row r="5" spans="2:9" x14ac:dyDescent="0.35">
      <c r="B5" s="553"/>
      <c r="C5" s="554" t="s">
        <v>830</v>
      </c>
      <c r="D5" s="553"/>
      <c r="E5" s="553"/>
      <c r="F5" s="555"/>
      <c r="G5" s="549"/>
      <c r="H5" s="550"/>
      <c r="I5" s="551"/>
    </row>
    <row r="6" spans="2:9" x14ac:dyDescent="0.35">
      <c r="B6" s="548" t="s">
        <v>759</v>
      </c>
      <c r="C6" s="548" t="s">
        <v>770</v>
      </c>
      <c r="D6" s="548" t="s">
        <v>1007</v>
      </c>
      <c r="E6" s="548" t="s">
        <v>1007</v>
      </c>
      <c r="F6" s="548" t="s">
        <v>792</v>
      </c>
      <c r="G6" s="549"/>
      <c r="H6" s="550"/>
      <c r="I6" s="551"/>
    </row>
    <row r="7" spans="2:9" x14ac:dyDescent="0.35">
      <c r="B7" s="548" t="s">
        <v>760</v>
      </c>
      <c r="C7" s="548" t="s">
        <v>771</v>
      </c>
      <c r="D7" s="548" t="s">
        <v>1007</v>
      </c>
      <c r="E7" s="548" t="s">
        <v>1007</v>
      </c>
      <c r="F7" s="548" t="s">
        <v>792</v>
      </c>
    </row>
    <row r="8" spans="2:9" x14ac:dyDescent="0.35">
      <c r="B8" s="548" t="s">
        <v>761</v>
      </c>
      <c r="C8" s="548" t="s">
        <v>772</v>
      </c>
      <c r="D8" s="548" t="s">
        <v>1007</v>
      </c>
      <c r="E8" s="548" t="s">
        <v>1007</v>
      </c>
      <c r="F8" s="548" t="s">
        <v>792</v>
      </c>
    </row>
    <row r="9" spans="2:9" x14ac:dyDescent="0.35">
      <c r="B9" s="548" t="s">
        <v>762</v>
      </c>
      <c r="C9" s="548" t="s">
        <v>773</v>
      </c>
      <c r="D9" s="548" t="s">
        <v>1007</v>
      </c>
      <c r="E9" s="548" t="s">
        <v>1007</v>
      </c>
      <c r="F9" s="548" t="s">
        <v>792</v>
      </c>
    </row>
    <row r="10" spans="2:9" x14ac:dyDescent="0.35">
      <c r="B10" s="548" t="s">
        <v>763</v>
      </c>
      <c r="C10" s="548" t="s">
        <v>740</v>
      </c>
      <c r="D10" s="548" t="s">
        <v>1007</v>
      </c>
      <c r="E10" s="548" t="s">
        <v>1007</v>
      </c>
      <c r="F10" s="548" t="s">
        <v>792</v>
      </c>
    </row>
    <row r="11" spans="2:9" ht="50" x14ac:dyDescent="0.35">
      <c r="B11" s="548" t="s">
        <v>764</v>
      </c>
      <c r="C11" s="548" t="s">
        <v>778</v>
      </c>
      <c r="D11" s="548" t="s">
        <v>1007</v>
      </c>
      <c r="E11" s="548" t="s">
        <v>1007</v>
      </c>
      <c r="F11" s="548" t="s">
        <v>792</v>
      </c>
    </row>
    <row r="12" spans="2:9" ht="50" x14ac:dyDescent="0.35">
      <c r="B12" s="548" t="s">
        <v>765</v>
      </c>
      <c r="C12" s="548" t="s">
        <v>779</v>
      </c>
      <c r="D12" s="548" t="s">
        <v>1007</v>
      </c>
      <c r="E12" s="548" t="s">
        <v>1007</v>
      </c>
      <c r="F12" s="548" t="s">
        <v>792</v>
      </c>
    </row>
    <row r="13" spans="2:9" x14ac:dyDescent="0.35">
      <c r="B13" s="548" t="s">
        <v>766</v>
      </c>
      <c r="C13" s="548" t="s">
        <v>774</v>
      </c>
      <c r="D13" s="548" t="s">
        <v>732</v>
      </c>
      <c r="E13" s="548" t="s">
        <v>1237</v>
      </c>
      <c r="F13" s="548"/>
    </row>
    <row r="14" spans="2:9" ht="25" x14ac:dyDescent="0.35">
      <c r="B14" s="548" t="s">
        <v>223</v>
      </c>
      <c r="C14" s="548" t="s">
        <v>222</v>
      </c>
      <c r="D14" s="548" t="s">
        <v>732</v>
      </c>
      <c r="E14" s="548" t="s">
        <v>1237</v>
      </c>
      <c r="F14" s="548"/>
    </row>
    <row r="15" spans="2:9" x14ac:dyDescent="0.35">
      <c r="B15" s="548" t="s">
        <v>767</v>
      </c>
      <c r="C15" s="548" t="s">
        <v>775</v>
      </c>
      <c r="D15" s="548" t="s">
        <v>1007</v>
      </c>
      <c r="E15" s="548" t="s">
        <v>1007</v>
      </c>
      <c r="F15" s="548" t="s">
        <v>792</v>
      </c>
    </row>
    <row r="16" spans="2:9" ht="25" x14ac:dyDescent="0.35">
      <c r="B16" s="548" t="s">
        <v>768</v>
      </c>
      <c r="C16" s="548" t="s">
        <v>776</v>
      </c>
      <c r="D16" s="548" t="s">
        <v>1007</v>
      </c>
      <c r="E16" s="548" t="s">
        <v>1007</v>
      </c>
      <c r="F16" s="548" t="s">
        <v>792</v>
      </c>
    </row>
    <row r="17" spans="1:6" x14ac:dyDescent="0.35">
      <c r="B17" s="548" t="s">
        <v>769</v>
      </c>
      <c r="C17" s="548" t="s">
        <v>777</v>
      </c>
      <c r="D17" s="548" t="s">
        <v>1007</v>
      </c>
      <c r="E17" s="548" t="s">
        <v>1007</v>
      </c>
      <c r="F17" s="548" t="s">
        <v>792</v>
      </c>
    </row>
    <row r="18" spans="1:6" x14ac:dyDescent="0.35">
      <c r="B18" s="553"/>
      <c r="C18" s="554" t="s">
        <v>5</v>
      </c>
      <c r="D18" s="553"/>
      <c r="E18" s="553"/>
      <c r="F18" s="553"/>
    </row>
    <row r="19" spans="1:6" x14ac:dyDescent="0.35">
      <c r="A19" s="548"/>
      <c r="B19" s="548" t="s">
        <v>60</v>
      </c>
      <c r="C19" s="548" t="s">
        <v>780</v>
      </c>
      <c r="D19" s="548" t="s">
        <v>700</v>
      </c>
      <c r="E19" s="548" t="s">
        <v>1247</v>
      </c>
      <c r="F19" s="548"/>
    </row>
    <row r="20" spans="1:6" ht="70.25" customHeight="1" x14ac:dyDescent="0.35">
      <c r="A20" s="548"/>
      <c r="B20" s="548" t="s">
        <v>781</v>
      </c>
      <c r="C20" s="548" t="s">
        <v>782</v>
      </c>
      <c r="D20" s="548" t="s">
        <v>62</v>
      </c>
      <c r="E20" s="548" t="s">
        <v>62</v>
      </c>
      <c r="F20" s="548" t="s">
        <v>1137</v>
      </c>
    </row>
    <row r="21" spans="1:6" x14ac:dyDescent="0.35">
      <c r="A21" s="548"/>
      <c r="B21" s="548" t="s">
        <v>64</v>
      </c>
      <c r="C21" s="548" t="s">
        <v>783</v>
      </c>
      <c r="D21" s="548" t="s">
        <v>700</v>
      </c>
      <c r="E21" s="548" t="s">
        <v>62</v>
      </c>
      <c r="F21" s="548"/>
    </row>
    <row r="22" spans="1:6" ht="15" customHeight="1" x14ac:dyDescent="0.35">
      <c r="A22" s="548"/>
      <c r="B22" s="548" t="s">
        <v>784</v>
      </c>
      <c r="C22" s="548" t="s">
        <v>794</v>
      </c>
      <c r="D22" s="548" t="s">
        <v>1007</v>
      </c>
      <c r="E22" s="548" t="s">
        <v>62</v>
      </c>
      <c r="F22" s="548" t="s">
        <v>793</v>
      </c>
    </row>
    <row r="23" spans="1:6" ht="100" x14ac:dyDescent="0.35">
      <c r="A23" s="548"/>
      <c r="B23" s="548" t="s">
        <v>1094</v>
      </c>
      <c r="C23" s="548" t="s">
        <v>795</v>
      </c>
      <c r="D23" s="548" t="s">
        <v>698</v>
      </c>
      <c r="E23" s="548" t="s">
        <v>1248</v>
      </c>
      <c r="F23" s="548"/>
    </row>
    <row r="24" spans="1:6" ht="15" customHeight="1" x14ac:dyDescent="0.35">
      <c r="A24" s="548"/>
      <c r="B24" s="548" t="s">
        <v>785</v>
      </c>
      <c r="C24" s="548" t="s">
        <v>796</v>
      </c>
      <c r="D24" s="548" t="s">
        <v>698</v>
      </c>
      <c r="E24" s="548" t="s">
        <v>1248</v>
      </c>
      <c r="F24" s="548"/>
    </row>
    <row r="25" spans="1:6" x14ac:dyDescent="0.35">
      <c r="A25" s="548"/>
      <c r="B25" s="548" t="s">
        <v>786</v>
      </c>
      <c r="C25" s="548" t="s">
        <v>787</v>
      </c>
      <c r="D25" s="548" t="s">
        <v>705</v>
      </c>
      <c r="E25" s="548" t="s">
        <v>1265</v>
      </c>
      <c r="F25" s="548"/>
    </row>
    <row r="26" spans="1:6" ht="25" x14ac:dyDescent="0.35">
      <c r="A26" s="548"/>
      <c r="B26" s="548" t="s">
        <v>788</v>
      </c>
      <c r="C26" s="548" t="s">
        <v>450</v>
      </c>
      <c r="D26" s="548" t="s">
        <v>705</v>
      </c>
      <c r="E26" s="548" t="s">
        <v>1246</v>
      </c>
      <c r="F26" s="548"/>
    </row>
    <row r="27" spans="1:6" ht="50" x14ac:dyDescent="0.35">
      <c r="A27" s="548"/>
      <c r="B27" s="548" t="s">
        <v>82</v>
      </c>
      <c r="C27" s="548" t="s">
        <v>797</v>
      </c>
      <c r="D27" s="548" t="s">
        <v>697</v>
      </c>
      <c r="E27" s="548" t="s">
        <v>62</v>
      </c>
      <c r="F27" s="548"/>
    </row>
    <row r="28" spans="1:6" x14ac:dyDescent="0.35">
      <c r="A28" s="548"/>
      <c r="B28" s="548" t="s">
        <v>789</v>
      </c>
      <c r="C28" s="548" t="s">
        <v>790</v>
      </c>
      <c r="D28" s="548" t="s">
        <v>1007</v>
      </c>
      <c r="E28" s="548" t="s">
        <v>1007</v>
      </c>
      <c r="F28" s="548" t="s">
        <v>792</v>
      </c>
    </row>
    <row r="29" spans="1:6" ht="25.5" customHeight="1" x14ac:dyDescent="0.35">
      <c r="A29" s="548"/>
      <c r="B29" s="548" t="s">
        <v>798</v>
      </c>
      <c r="C29" s="548" t="s">
        <v>799</v>
      </c>
      <c r="D29" s="548" t="s">
        <v>1007</v>
      </c>
      <c r="E29" s="548" t="s">
        <v>1007</v>
      </c>
      <c r="F29" s="548" t="s">
        <v>792</v>
      </c>
    </row>
    <row r="30" spans="1:6" x14ac:dyDescent="0.35">
      <c r="A30" s="548"/>
      <c r="B30" s="553"/>
      <c r="C30" s="554" t="s">
        <v>832</v>
      </c>
      <c r="D30" s="553"/>
      <c r="E30" s="553"/>
      <c r="F30" s="553"/>
    </row>
    <row r="31" spans="1:6" ht="14.5" customHeight="1" x14ac:dyDescent="0.35">
      <c r="A31" s="548"/>
      <c r="B31" s="548" t="s">
        <v>800</v>
      </c>
      <c r="C31" s="548" t="s">
        <v>804</v>
      </c>
      <c r="D31" s="548" t="s">
        <v>1007</v>
      </c>
      <c r="E31" s="548" t="s">
        <v>1007</v>
      </c>
      <c r="F31" s="548" t="s">
        <v>792</v>
      </c>
    </row>
    <row r="32" spans="1:6" ht="37.5" x14ac:dyDescent="0.35">
      <c r="A32" s="548"/>
      <c r="B32" s="548" t="s">
        <v>93</v>
      </c>
      <c r="C32" s="548" t="s">
        <v>805</v>
      </c>
      <c r="D32" s="548" t="s">
        <v>726</v>
      </c>
      <c r="E32" s="548" t="s">
        <v>1007</v>
      </c>
      <c r="F32" s="548"/>
    </row>
    <row r="33" spans="1:7" ht="50" x14ac:dyDescent="0.35">
      <c r="A33" s="548"/>
      <c r="B33" s="548" t="s">
        <v>801</v>
      </c>
      <c r="C33" s="548" t="s">
        <v>806</v>
      </c>
      <c r="D33" s="548" t="s">
        <v>1007</v>
      </c>
      <c r="E33" s="548" t="s">
        <v>1007</v>
      </c>
      <c r="F33" s="548" t="s">
        <v>792</v>
      </c>
    </row>
    <row r="34" spans="1:7" ht="25" x14ac:dyDescent="0.35">
      <c r="A34" s="548"/>
      <c r="B34" s="548" t="s">
        <v>166</v>
      </c>
      <c r="C34" s="548" t="s">
        <v>808</v>
      </c>
      <c r="D34" s="548" t="s">
        <v>737</v>
      </c>
      <c r="E34" s="548" t="s">
        <v>1240</v>
      </c>
      <c r="F34" s="548"/>
    </row>
    <row r="35" spans="1:7" ht="37.5" x14ac:dyDescent="0.35">
      <c r="A35" s="548"/>
      <c r="B35" s="548" t="s">
        <v>180</v>
      </c>
      <c r="C35" s="548" t="s">
        <v>807</v>
      </c>
      <c r="D35" s="548" t="s">
        <v>694</v>
      </c>
      <c r="E35" s="548" t="s">
        <v>1266</v>
      </c>
      <c r="F35" s="548"/>
    </row>
    <row r="36" spans="1:7" ht="25" x14ac:dyDescent="0.35">
      <c r="A36" s="548"/>
      <c r="B36" s="548" t="s">
        <v>139</v>
      </c>
      <c r="C36" s="548" t="s">
        <v>809</v>
      </c>
      <c r="D36" s="548" t="s">
        <v>737</v>
      </c>
      <c r="E36" s="548" t="s">
        <v>1240</v>
      </c>
      <c r="F36" s="548"/>
    </row>
    <row r="37" spans="1:7" x14ac:dyDescent="0.35">
      <c r="A37" s="548"/>
      <c r="B37" s="548" t="s">
        <v>119</v>
      </c>
      <c r="C37" s="548" t="s">
        <v>810</v>
      </c>
      <c r="D37" s="548" t="s">
        <v>731</v>
      </c>
      <c r="E37" s="548" t="s">
        <v>1244</v>
      </c>
      <c r="F37" s="548"/>
    </row>
    <row r="38" spans="1:7" x14ac:dyDescent="0.35">
      <c r="A38" s="548"/>
      <c r="B38" s="548" t="s">
        <v>802</v>
      </c>
      <c r="C38" s="548" t="s">
        <v>811</v>
      </c>
      <c r="D38" s="548" t="s">
        <v>731</v>
      </c>
      <c r="E38" s="548" t="s">
        <v>1244</v>
      </c>
      <c r="F38" s="548"/>
    </row>
    <row r="39" spans="1:7" ht="25" x14ac:dyDescent="0.35">
      <c r="A39" s="548"/>
      <c r="B39" s="548" t="s">
        <v>803</v>
      </c>
      <c r="C39" s="552" t="s">
        <v>1154</v>
      </c>
      <c r="D39" s="548" t="s">
        <v>726</v>
      </c>
      <c r="E39" s="548" t="s">
        <v>62</v>
      </c>
      <c r="F39" s="548" t="s">
        <v>1216</v>
      </c>
      <c r="G39" s="654"/>
    </row>
    <row r="40" spans="1:7" ht="14.5" customHeight="1" x14ac:dyDescent="0.35">
      <c r="A40" s="548"/>
      <c r="B40" s="548" t="s">
        <v>113</v>
      </c>
      <c r="C40" s="548" t="s">
        <v>812</v>
      </c>
      <c r="D40" s="548" t="s">
        <v>712</v>
      </c>
      <c r="E40" s="548" t="s">
        <v>62</v>
      </c>
      <c r="F40" s="548"/>
    </row>
    <row r="41" spans="1:7" ht="87.5" x14ac:dyDescent="0.35">
      <c r="A41" s="548"/>
      <c r="B41" s="548" t="s">
        <v>177</v>
      </c>
      <c r="C41" s="548" t="s">
        <v>813</v>
      </c>
      <c r="D41" s="548" t="s">
        <v>719</v>
      </c>
      <c r="E41" s="548" t="s">
        <v>62</v>
      </c>
      <c r="F41" s="548"/>
    </row>
    <row r="42" spans="1:7" x14ac:dyDescent="0.35">
      <c r="A42" s="548"/>
      <c r="B42" s="553"/>
      <c r="C42" s="554" t="s">
        <v>831</v>
      </c>
      <c r="D42" s="553"/>
      <c r="E42" s="553"/>
      <c r="F42" s="553"/>
    </row>
    <row r="43" spans="1:7" ht="14.5" customHeight="1" x14ac:dyDescent="0.35">
      <c r="A43" s="548"/>
      <c r="B43" s="548" t="s">
        <v>814</v>
      </c>
      <c r="C43" s="548" t="s">
        <v>815</v>
      </c>
      <c r="D43" s="548" t="s">
        <v>1095</v>
      </c>
      <c r="E43" s="548" t="s">
        <v>1267</v>
      </c>
      <c r="F43" s="548"/>
    </row>
    <row r="44" spans="1:7" x14ac:dyDescent="0.35">
      <c r="A44" s="548"/>
      <c r="B44" s="548" t="s">
        <v>209</v>
      </c>
      <c r="C44" s="548" t="s">
        <v>816</v>
      </c>
      <c r="D44" s="548" t="s">
        <v>693</v>
      </c>
      <c r="E44" s="548" t="s">
        <v>1242</v>
      </c>
      <c r="F44" s="548"/>
    </row>
    <row r="45" spans="1:7" x14ac:dyDescent="0.35">
      <c r="A45" s="548"/>
      <c r="B45" s="548" t="s">
        <v>480</v>
      </c>
      <c r="C45" s="548" t="s">
        <v>817</v>
      </c>
      <c r="D45" s="548" t="s">
        <v>693</v>
      </c>
      <c r="E45" s="548" t="s">
        <v>1242</v>
      </c>
      <c r="F45" s="548"/>
    </row>
    <row r="46" spans="1:7" ht="25" x14ac:dyDescent="0.35">
      <c r="A46" s="548"/>
      <c r="B46" s="548" t="s">
        <v>818</v>
      </c>
      <c r="C46" s="548" t="s">
        <v>819</v>
      </c>
      <c r="D46" s="548" t="s">
        <v>62</v>
      </c>
      <c r="E46" s="548" t="s">
        <v>62</v>
      </c>
      <c r="F46" s="548" t="s">
        <v>1056</v>
      </c>
    </row>
    <row r="47" spans="1:7" ht="43.25" customHeight="1" x14ac:dyDescent="0.35">
      <c r="B47" s="548" t="s">
        <v>820</v>
      </c>
      <c r="C47" s="548" t="s">
        <v>821</v>
      </c>
      <c r="D47" s="548" t="s">
        <v>1007</v>
      </c>
      <c r="E47" s="548" t="s">
        <v>1238</v>
      </c>
      <c r="F47" s="548"/>
    </row>
    <row r="48" spans="1:7" ht="25" x14ac:dyDescent="0.35">
      <c r="B48" s="548" t="s">
        <v>822</v>
      </c>
      <c r="C48" s="548" t="s">
        <v>642</v>
      </c>
      <c r="D48" s="548" t="s">
        <v>707</v>
      </c>
      <c r="E48" s="548" t="s">
        <v>62</v>
      </c>
      <c r="F48" s="548"/>
    </row>
    <row r="49" spans="2:6" x14ac:dyDescent="0.35">
      <c r="B49" s="548" t="s">
        <v>823</v>
      </c>
      <c r="C49" s="548" t="s">
        <v>824</v>
      </c>
      <c r="D49" s="548" t="s">
        <v>1007</v>
      </c>
      <c r="E49" s="548" t="s">
        <v>1007</v>
      </c>
      <c r="F49" s="548" t="s">
        <v>792</v>
      </c>
    </row>
    <row r="50" spans="2:6" x14ac:dyDescent="0.35">
      <c r="B50" s="548" t="s">
        <v>244</v>
      </c>
      <c r="C50" s="548" t="s">
        <v>825</v>
      </c>
      <c r="D50" s="548" t="s">
        <v>1129</v>
      </c>
      <c r="E50" s="548" t="s">
        <v>62</v>
      </c>
      <c r="F50" s="548"/>
    </row>
    <row r="51" spans="2:6" ht="35" customHeight="1" x14ac:dyDescent="0.35">
      <c r="B51" s="548" t="s">
        <v>826</v>
      </c>
      <c r="C51" s="548" t="s">
        <v>827</v>
      </c>
      <c r="D51" s="548" t="s">
        <v>1129</v>
      </c>
      <c r="E51" s="548" t="s">
        <v>62</v>
      </c>
      <c r="F51" s="548"/>
    </row>
    <row r="52" spans="2:6" ht="38.5" customHeight="1" x14ac:dyDescent="0.35">
      <c r="B52" s="548" t="s">
        <v>91</v>
      </c>
      <c r="C52" s="548" t="s">
        <v>828</v>
      </c>
      <c r="D52" s="548" t="s">
        <v>1181</v>
      </c>
      <c r="E52" s="548" t="s">
        <v>1239</v>
      </c>
      <c r="F52" s="548"/>
    </row>
  </sheetData>
  <autoFilter ref="B4:H52" xr:uid="{00000000-0009-0000-0000-000008000000}"/>
  <mergeCells count="1">
    <mergeCell ref="B3:C3"/>
  </mergeCells>
  <hyperlinks>
    <hyperlink ref="B1" location="'Содержание'!A1" display="← Возврат к Содержанию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Содержание</vt:lpstr>
      <vt:lpstr>Реестр</vt:lpstr>
      <vt:lpstr>Экологические</vt:lpstr>
      <vt:lpstr>Управление и экономика</vt:lpstr>
      <vt:lpstr>Социальные</vt:lpstr>
      <vt:lpstr>Отраслевые</vt:lpstr>
      <vt:lpstr>Документы</vt:lpstr>
      <vt:lpstr>Индексы РСПП</vt:lpstr>
      <vt:lpstr>Методрекомендации МЭР</vt:lpstr>
      <vt:lpstr>GRI</vt:lpstr>
      <vt:lpstr>SASB</vt:lpstr>
    </vt:vector>
  </TitlesOfParts>
  <Company>FBK Legal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Gorchakova Taisiya</dc:creator>
  <cp:lastModifiedBy>Sidorova Ekaterina</cp:lastModifiedBy>
  <cp:revision>1</cp:revision>
  <cp:lastPrinted>2025-07-08T19:05:04Z</cp:lastPrinted>
  <dcterms:created xsi:type="dcterms:W3CDTF">2024-01-31T08:46:34Z</dcterms:created>
  <dcterms:modified xsi:type="dcterms:W3CDTF">2025-12-12T13:54:21Z</dcterms:modified>
</cp:coreProperties>
</file>